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  <sheet state="visible" name="Sheet3" sheetId="3" r:id="rId6"/>
  </sheets>
  <definedNames/>
  <calcPr/>
</workbook>
</file>

<file path=xl/sharedStrings.xml><?xml version="1.0" encoding="utf-8"?>
<sst xmlns="http://schemas.openxmlformats.org/spreadsheetml/2006/main" count="104" uniqueCount="79">
  <si>
    <t xml:space="preserve">     LD „PREPELICA“ M. Subotica – Palovec, 23.08.2025.</t>
  </si>
  <si>
    <t xml:space="preserve">        VIII županijsko prvenstvo LSMŽ u lovnom streljaštvu 2026.   M. Subotica 24.05.2026.</t>
  </si>
  <si>
    <t>BODOVNA LISTA - POJEDINAČNO</t>
  </si>
  <si>
    <t xml:space="preserve">PARKUR+LOVAČKI TRAP+KUGLARA </t>
  </si>
  <si>
    <t>LOVAČKI TRAP</t>
  </si>
  <si>
    <t>PARKUR</t>
  </si>
  <si>
    <t>KUGLARA  LISICA</t>
  </si>
  <si>
    <t xml:space="preserve">Ukupno </t>
  </si>
  <si>
    <t>Red.br</t>
  </si>
  <si>
    <t>KUGLARA SRNJAK</t>
  </si>
  <si>
    <t>KUGLARA DIVOKOZA</t>
  </si>
  <si>
    <t>KUGLARA VEPAR</t>
  </si>
  <si>
    <t>PREZIME I IME</t>
  </si>
  <si>
    <t xml:space="preserve">bodova </t>
  </si>
  <si>
    <t>bodova</t>
  </si>
  <si>
    <t>1.</t>
  </si>
  <si>
    <t>Nišević Davor</t>
  </si>
  <si>
    <t>2.</t>
  </si>
  <si>
    <t>Varga Ivica</t>
  </si>
  <si>
    <t>3.</t>
  </si>
  <si>
    <t>Šoštarić Josip</t>
  </si>
  <si>
    <t>4.</t>
  </si>
  <si>
    <t>Horvat Dean</t>
  </si>
  <si>
    <t>5.</t>
  </si>
  <si>
    <t>Srnec Mladen</t>
  </si>
  <si>
    <t>6.</t>
  </si>
  <si>
    <t>Herman Nikola</t>
  </si>
  <si>
    <t>7.</t>
  </si>
  <si>
    <t>Breglec Branko</t>
  </si>
  <si>
    <t>8.</t>
  </si>
  <si>
    <t>Kočila Marko</t>
  </si>
  <si>
    <t>9.</t>
  </si>
  <si>
    <t>Kutnjak Josip</t>
  </si>
  <si>
    <t>10.</t>
  </si>
  <si>
    <t>Rojko Dejan</t>
  </si>
  <si>
    <t>11.</t>
  </si>
  <si>
    <t>Bratuša Dean</t>
  </si>
  <si>
    <t>12.</t>
  </si>
  <si>
    <t>Glad Željko</t>
  </si>
  <si>
    <t>13.</t>
  </si>
  <si>
    <t>TopleK Saša</t>
  </si>
  <si>
    <t>14.</t>
  </si>
  <si>
    <t>Breglec Zlatko</t>
  </si>
  <si>
    <t>15.</t>
  </si>
  <si>
    <t>Kolarić Igor</t>
  </si>
  <si>
    <t>16.</t>
  </si>
  <si>
    <t>Varga Predrag</t>
  </si>
  <si>
    <t>17.</t>
  </si>
  <si>
    <t xml:space="preserve">Lacković Mladen </t>
  </si>
  <si>
    <t>18.</t>
  </si>
  <si>
    <t>Strnad Ivan</t>
  </si>
  <si>
    <t>19.</t>
  </si>
  <si>
    <t>29.</t>
  </si>
  <si>
    <t>21.</t>
  </si>
  <si>
    <t>22.</t>
  </si>
  <si>
    <t>23.</t>
  </si>
  <si>
    <t>24.</t>
  </si>
  <si>
    <t>25.</t>
  </si>
  <si>
    <t>26.</t>
  </si>
  <si>
    <t>27.</t>
  </si>
  <si>
    <t>28.</t>
  </si>
  <si>
    <t>30.</t>
  </si>
  <si>
    <t>L.D.ZEC                M.SREDIŠĆE</t>
  </si>
  <si>
    <t>L.D.ZEC                VRATIŠINEC</t>
  </si>
  <si>
    <t>L.D.PREPELICA    M.SUBOTICA</t>
  </si>
  <si>
    <t>L.D.FAZAN            DRAŠKOVEC</t>
  </si>
  <si>
    <t>L.D.FAZAN            ŠTRIGOVA</t>
  </si>
  <si>
    <t>L.D.PATKA            D.VIDOVEC</t>
  </si>
  <si>
    <t>L.D.FAZAN            HODOŠAN</t>
  </si>
  <si>
    <t>L.D.FAZAN            NEDELIŠĆE</t>
  </si>
  <si>
    <t>L.D.TRČKA           SVETI MARTIN N/M</t>
  </si>
  <si>
    <t>L.D.ZEC                ČAKOVEC</t>
  </si>
  <si>
    <t>L.D.FAZAN            DEKANOVEC</t>
  </si>
  <si>
    <t>L.D.JAREBICA       KOTORIBA</t>
  </si>
  <si>
    <t>L.D.JASTREB        DOMAŠINEC</t>
  </si>
  <si>
    <t>L.D.TRČKA           ČAKOVEC</t>
  </si>
  <si>
    <t>L.D.ŠLJUKA          G.MIHALJEVEC</t>
  </si>
  <si>
    <t>L.D.FAZAN            D.DUBRAVA</t>
  </si>
  <si>
    <t>20.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</si>
</sst>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sz val="12.0"/>
      <name val="Arial"/>
    </font>
    <font>
      <b/>
      <u/>
      <sz val="13.0"/>
      <name val="Arial"/>
    </font>
    <font>
      <b/>
      <sz val="10.0"/>
      <name val="Arial"/>
    </font>
    <font>
      <sz val="10.0"/>
      <name val="Arial"/>
    </font>
    <font/>
    <font>
      <b/>
      <sz val="12.0"/>
      <name val="Arial"/>
    </font>
    <font>
      <u/>
      <sz val="10.0"/>
      <color rgb="FF0000FF"/>
      <name val="Arial"/>
    </font>
    <font>
      <u/>
      <sz val="10.0"/>
      <color rgb="FF0000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CC00"/>
        <bgColor rgb="FFFFCC00"/>
      </patternFill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  <fill>
      <patternFill patternType="solid">
        <fgColor rgb="FFFF99CC"/>
        <bgColor rgb="FFFF99CC"/>
      </patternFill>
    </fill>
  </fills>
  <borders count="16">
    <border/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0"/>
    </xf>
    <xf borderId="0" fillId="0" fontId="2" numFmtId="0" xfId="0" applyAlignment="1" applyFont="1">
      <alignment horizontal="center" shrinkToFit="0" vertical="center" wrapText="0"/>
    </xf>
    <xf borderId="1" fillId="0" fontId="3" numFmtId="0" xfId="0" applyAlignment="1" applyBorder="1" applyFon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2" fillId="0" fontId="3" numFmtId="16" xfId="0" applyAlignment="1" applyBorder="1" applyFont="1" applyNumberForma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bottom" wrapText="0"/>
    </xf>
    <xf borderId="3" fillId="2" fontId="3" numFmtId="0" xfId="0" applyAlignment="1" applyBorder="1" applyFill="1" applyFont="1">
      <alignment shrinkToFit="0" vertical="bottom" wrapText="0"/>
    </xf>
    <xf borderId="4" fillId="0" fontId="5" numFmtId="0" xfId="0" applyBorder="1" applyFont="1"/>
    <xf borderId="5" fillId="0" fontId="5" numFmtId="0" xfId="0" applyBorder="1" applyFont="1"/>
    <xf borderId="5" fillId="0" fontId="3" numFmtId="0" xfId="0" applyAlignment="1" applyBorder="1" applyFont="1">
      <alignment horizontal="center" shrinkToFit="0" vertical="center" wrapText="1"/>
    </xf>
    <xf borderId="6" fillId="0" fontId="5" numFmtId="0" xfId="0" applyBorder="1" applyFont="1"/>
    <xf borderId="7" fillId="0" fontId="5" numFmtId="0" xfId="0" applyBorder="1" applyFont="1"/>
    <xf borderId="7" fillId="0" fontId="3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shrinkToFit="0" vertical="bottom" wrapText="0"/>
    </xf>
    <xf borderId="2" fillId="3" fontId="4" numFmtId="0" xfId="0" applyAlignment="1" applyBorder="1" applyFill="1" applyFont="1">
      <alignment horizontal="center" shrinkToFit="0" vertical="center" wrapText="0"/>
    </xf>
    <xf borderId="2" fillId="3" fontId="3" numFmtId="0" xfId="0" applyAlignment="1" applyBorder="1" applyFont="1">
      <alignment horizontal="center" shrinkToFit="0" textRotation="90" vertical="center" wrapText="1"/>
    </xf>
    <xf borderId="8" fillId="3" fontId="3" numFmtId="0" xfId="0" applyAlignment="1" applyBorder="1" applyFont="1">
      <alignment horizontal="center" shrinkToFit="0" textRotation="90" vertical="center" wrapText="1"/>
    </xf>
    <xf borderId="2" fillId="0" fontId="4" numFmtId="0" xfId="0" applyAlignment="1" applyBorder="1" applyFont="1">
      <alignment horizontal="center" shrinkToFit="0" textRotation="90" vertical="center" wrapText="0"/>
    </xf>
    <xf borderId="5" fillId="0" fontId="4" numFmtId="0" xfId="0" applyAlignment="1" applyBorder="1" applyFont="1">
      <alignment horizontal="center" shrinkToFit="0" vertical="center" wrapText="1"/>
    </xf>
    <xf borderId="9" fillId="3" fontId="3" numFmtId="0" xfId="0" applyAlignment="1" applyBorder="1" applyFont="1">
      <alignment horizontal="center" shrinkToFit="0" textRotation="90" vertical="center" wrapText="1"/>
    </xf>
    <xf borderId="0" fillId="0" fontId="4" numFmtId="0" xfId="0" applyAlignment="1" applyFont="1">
      <alignment shrinkToFit="0" vertical="bottom" wrapText="0"/>
    </xf>
    <xf borderId="10" fillId="0" fontId="4" numFmtId="0" xfId="0" applyAlignment="1" applyBorder="1" applyFont="1">
      <alignment shrinkToFit="0" vertical="bottom" wrapText="0"/>
    </xf>
    <xf borderId="5" fillId="0" fontId="4" numFmtId="0" xfId="0" applyAlignment="1" applyBorder="1" applyFont="1">
      <alignment shrinkToFit="0" vertical="bottom" wrapText="0"/>
    </xf>
    <xf borderId="0" fillId="0" fontId="6" numFmtId="0" xfId="0" applyAlignment="1" applyFont="1">
      <alignment horizontal="center" shrinkToFit="0" vertical="center" wrapText="0"/>
    </xf>
    <xf borderId="11" fillId="0" fontId="4" numFmtId="0" xfId="0" applyAlignment="1" applyBorder="1" applyFont="1">
      <alignment horizontal="center" shrinkToFit="0" textRotation="90" vertical="bottom" wrapText="0"/>
    </xf>
    <xf borderId="10" fillId="0" fontId="4" numFmtId="0" xfId="0" applyAlignment="1" applyBorder="1" applyFont="1">
      <alignment horizontal="center" shrinkToFit="0" textRotation="90" vertical="bottom" wrapText="0"/>
    </xf>
    <xf borderId="7" fillId="0" fontId="4" numFmtId="0" xfId="0" applyAlignment="1" applyBorder="1" applyFont="1">
      <alignment shrinkToFit="0" vertical="bottom" wrapText="0"/>
    </xf>
    <xf borderId="10" fillId="3" fontId="4" numFmtId="0" xfId="0" applyAlignment="1" applyBorder="1" applyFont="1">
      <alignment horizontal="center" shrinkToFit="0" vertical="center" wrapText="0"/>
    </xf>
    <xf borderId="3" fillId="4" fontId="4" numFmtId="0" xfId="0" applyAlignment="1" applyBorder="1" applyFill="1" applyFont="1">
      <alignment shrinkToFit="0" vertical="bottom" wrapText="0"/>
    </xf>
    <xf borderId="3" fillId="4" fontId="4" numFmtId="0" xfId="0" applyAlignment="1" applyBorder="1" applyFont="1">
      <alignment horizontal="center" shrinkToFit="0" vertical="bottom" wrapText="0"/>
    </xf>
    <xf borderId="10" fillId="2" fontId="4" numFmtId="0" xfId="0" applyAlignment="1" applyBorder="1" applyFont="1">
      <alignment horizontal="center" shrinkToFit="0" vertical="bottom" wrapText="0"/>
    </xf>
    <xf borderId="12" fillId="5" fontId="4" numFmtId="0" xfId="0" applyAlignment="1" applyBorder="1" applyFill="1" applyFont="1">
      <alignment shrinkToFit="0" vertical="bottom" wrapText="0"/>
    </xf>
    <xf borderId="3" fillId="4" fontId="4" numFmtId="0" xfId="0" applyAlignment="1" applyBorder="1" applyFont="1">
      <alignment readingOrder="0" shrinkToFit="0" vertical="bottom" wrapText="0"/>
    </xf>
    <xf borderId="11" fillId="0" fontId="4" numFmtId="0" xfId="0" applyAlignment="1" applyBorder="1" applyFont="1">
      <alignment shrinkToFit="0" vertical="bottom" wrapText="0"/>
    </xf>
    <xf borderId="11" fillId="0" fontId="4" numFmtId="0" xfId="0" applyAlignment="1" applyBorder="1" applyFont="1">
      <alignment horizontal="center" shrinkToFit="0" vertical="bottom" wrapText="0"/>
    </xf>
    <xf borderId="3" fillId="0" fontId="4" numFmtId="0" xfId="0" applyAlignment="1" applyBorder="1" applyFont="1">
      <alignment shrinkToFit="0" vertical="bottom" wrapText="0"/>
    </xf>
    <xf borderId="3" fillId="0" fontId="4" numFmtId="0" xfId="0" applyAlignment="1" applyBorder="1" applyFont="1">
      <alignment horizontal="center" shrinkToFit="0" vertical="bottom" wrapText="0"/>
    </xf>
    <xf borderId="3" fillId="5" fontId="4" numFmtId="0" xfId="0" applyAlignment="1" applyBorder="1" applyFont="1">
      <alignment horizontal="center" shrinkToFit="0" vertical="bottom" wrapText="0"/>
    </xf>
    <xf borderId="0" fillId="0" fontId="4" numFmtId="0" xfId="0" applyAlignment="1" applyFont="1">
      <alignment horizontal="left" shrinkToFit="0" vertical="bottom" wrapText="0"/>
    </xf>
    <xf borderId="0" fillId="0" fontId="3" numFmtId="0" xfId="0" applyAlignment="1" applyFont="1">
      <alignment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8" numFmtId="0" xfId="0" applyAlignment="1" applyFont="1">
      <alignment shrinkToFit="0" vertical="bottom" wrapText="0"/>
    </xf>
    <xf borderId="9" fillId="3" fontId="4" numFmtId="0" xfId="0" applyAlignment="1" applyBorder="1" applyFont="1">
      <alignment horizontal="center" shrinkToFit="0" vertical="bottom" wrapText="0"/>
    </xf>
    <xf borderId="11" fillId="0" fontId="4" numFmtId="0" xfId="0" applyAlignment="1" applyBorder="1" applyFont="1">
      <alignment horizontal="center" shrinkToFit="0" vertical="bottom" wrapText="0"/>
    </xf>
    <xf borderId="13" fillId="0" fontId="5" numFmtId="0" xfId="0" applyBorder="1" applyFont="1"/>
    <xf borderId="3" fillId="5" fontId="4" numFmtId="0" xfId="0" applyAlignment="1" applyBorder="1" applyFont="1">
      <alignment shrinkToFit="0" vertical="bottom" wrapText="0"/>
    </xf>
    <xf borderId="14" fillId="5" fontId="4" numFmtId="0" xfId="0" applyAlignment="1" applyBorder="1" applyFont="1">
      <alignment shrinkToFit="0" vertical="bottom" wrapText="0"/>
    </xf>
    <xf borderId="11" fillId="2" fontId="4" numFmtId="0" xfId="0" applyAlignment="1" applyBorder="1" applyFont="1">
      <alignment horizontal="center" shrinkToFit="0" vertical="bottom" wrapText="0"/>
    </xf>
    <xf borderId="15" fillId="0" fontId="5" numFmtId="0" xfId="0" applyBorder="1" applyFont="1"/>
    <xf borderId="10" fillId="2" fontId="3" numFmtId="0" xfId="0" applyAlignment="1" applyBorder="1" applyFont="1">
      <alignment horizontal="center" shrinkToFit="0" vertical="bottom" wrapText="0"/>
    </xf>
    <xf borderId="10" fillId="3" fontId="4" numFmtId="0" xfId="0" applyAlignment="1" applyBorder="1" applyFont="1">
      <alignment horizontal="center" shrinkToFit="0" vertical="bottom" wrapText="0"/>
    </xf>
    <xf borderId="10" fillId="6" fontId="3" numFmtId="0" xfId="0" applyAlignment="1" applyBorder="1" applyFill="1" applyFont="1">
      <alignment horizontal="center" shrinkToFit="0" vertical="bottom" wrapText="0"/>
    </xf>
    <xf borderId="10" fillId="7" fontId="3" numFmtId="0" xfId="0" applyAlignment="1" applyBorder="1" applyFill="1" applyFont="1">
      <alignment horizontal="center" shrinkToFit="0" vertical="bottom" wrapText="0"/>
    </xf>
    <xf borderId="10" fillId="0" fontId="3" numFmtId="0" xfId="0" applyAlignment="1" applyBorder="1" applyFont="1">
      <alignment horizontal="center" shrinkToFit="0" vertical="bottom" wrapText="0"/>
    </xf>
    <xf borderId="11" fillId="5" fontId="4" numFmtId="0" xfId="0" applyAlignment="1" applyBorder="1" applyFont="1">
      <alignment horizontal="center" shrinkToFit="0" vertical="bottom" wrapText="0"/>
    </xf>
    <xf borderId="13" fillId="0" fontId="4" numFmtId="0" xfId="0" applyAlignment="1" applyBorder="1" applyFont="1">
      <alignment shrinkToFit="0" vertical="bottom" wrapText="0"/>
    </xf>
    <xf borderId="10" fillId="5" fontId="3" numFmtId="0" xfId="0" applyAlignment="1" applyBorder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34.86"/>
    <col customWidth="1" min="3" max="5" width="6.71"/>
    <col customWidth="1" min="6" max="8" width="9.57"/>
    <col customWidth="1" min="9" max="12" width="8.0"/>
  </cols>
  <sheetData>
    <row r="1" ht="18.75" customHeight="1">
      <c r="A1" s="1" t="s">
        <v>0</v>
      </c>
      <c r="G1" s="1"/>
      <c r="H1" s="1"/>
    </row>
    <row r="2" ht="15.0" customHeight="1">
      <c r="A2" s="2" t="s">
        <v>1</v>
      </c>
      <c r="G2" s="2"/>
      <c r="H2" s="2"/>
    </row>
    <row r="3" ht="34.5" customHeight="1">
      <c r="G3" s="2"/>
      <c r="H3" s="2"/>
    </row>
    <row r="4" ht="6.75" customHeight="1">
      <c r="C4" s="3"/>
      <c r="D4" s="4"/>
      <c r="E4" s="4"/>
      <c r="F4" s="5"/>
      <c r="G4" s="5"/>
      <c r="H4" s="5"/>
      <c r="I4" s="6"/>
    </row>
    <row r="5" ht="12.75" customHeight="1">
      <c r="B5" s="7" t="s">
        <v>2</v>
      </c>
      <c r="C5" s="8"/>
      <c r="D5" s="9"/>
      <c r="E5" s="10"/>
      <c r="F5" s="9"/>
      <c r="G5" s="10"/>
      <c r="H5" s="10"/>
      <c r="I5" s="9"/>
    </row>
    <row r="6" ht="6.0" customHeight="1">
      <c r="C6" s="8"/>
      <c r="D6" s="9"/>
      <c r="E6" s="10"/>
      <c r="F6" s="9"/>
      <c r="G6" s="10"/>
      <c r="H6" s="10"/>
      <c r="I6" s="9"/>
    </row>
    <row r="7" ht="4.5" customHeight="1">
      <c r="C7" s="11"/>
      <c r="D7" s="12"/>
      <c r="E7" s="13"/>
      <c r="F7" s="12"/>
      <c r="G7" s="13"/>
      <c r="H7" s="13"/>
      <c r="I7" s="12"/>
    </row>
    <row r="8" ht="29.25" customHeight="1">
      <c r="A8" s="14"/>
      <c r="B8" s="15" t="s">
        <v>3</v>
      </c>
      <c r="C8" s="16" t="s">
        <v>4</v>
      </c>
      <c r="D8" s="16" t="s">
        <v>5</v>
      </c>
      <c r="E8" s="17"/>
      <c r="F8" s="16" t="s">
        <v>6</v>
      </c>
      <c r="G8" s="17"/>
      <c r="H8" s="17"/>
      <c r="I8" s="18" t="s">
        <v>7</v>
      </c>
    </row>
    <row r="9" ht="44.25" customHeight="1">
      <c r="A9" s="19" t="s">
        <v>8</v>
      </c>
      <c r="B9" s="12"/>
      <c r="C9" s="12"/>
      <c r="D9" s="12"/>
      <c r="E9" s="20" t="s">
        <v>9</v>
      </c>
      <c r="F9" s="12"/>
      <c r="G9" s="20" t="s">
        <v>10</v>
      </c>
      <c r="H9" s="20" t="s">
        <v>11</v>
      </c>
      <c r="I9" s="12"/>
    </row>
    <row r="10" ht="12.0" customHeight="1">
      <c r="A10" s="14"/>
      <c r="C10" s="21"/>
      <c r="I10" s="22"/>
    </row>
    <row r="11" ht="38.25" customHeight="1">
      <c r="A11" s="23"/>
      <c r="B11" s="24" t="s">
        <v>12</v>
      </c>
      <c r="C11" s="25" t="s">
        <v>13</v>
      </c>
      <c r="D11" s="25" t="s">
        <v>13</v>
      </c>
      <c r="E11" s="25" t="s">
        <v>14</v>
      </c>
      <c r="F11" s="25" t="s">
        <v>13</v>
      </c>
      <c r="G11" s="25" t="s">
        <v>14</v>
      </c>
      <c r="H11" s="25" t="s">
        <v>14</v>
      </c>
      <c r="I11" s="26" t="s">
        <v>13</v>
      </c>
    </row>
    <row r="12" ht="12.75" customHeight="1">
      <c r="A12" s="27"/>
      <c r="C12" s="21"/>
      <c r="I12" s="22"/>
    </row>
    <row r="13" ht="18.0" customHeight="1">
      <c r="A13" s="28" t="s">
        <v>15</v>
      </c>
      <c r="B13" s="29" t="s">
        <v>16</v>
      </c>
      <c r="C13" s="30">
        <v>100.0</v>
      </c>
      <c r="D13" s="30">
        <v>88.0</v>
      </c>
      <c r="E13" s="30">
        <v>49.0</v>
      </c>
      <c r="F13" s="30">
        <v>50.0</v>
      </c>
      <c r="G13" s="30">
        <v>48.0</v>
      </c>
      <c r="H13" s="30">
        <v>46.0</v>
      </c>
      <c r="I13" s="31" t="str">
        <f t="shared" ref="I13:I30" si="1">SUM(C13:H13)</f>
        <v>381</v>
      </c>
      <c r="J13" s="32"/>
      <c r="K13" s="32"/>
      <c r="L13" s="32"/>
    </row>
    <row r="14" ht="18.0" customHeight="1">
      <c r="A14" s="28" t="s">
        <v>17</v>
      </c>
      <c r="B14" s="33" t="s">
        <v>18</v>
      </c>
      <c r="C14" s="30">
        <v>100.0</v>
      </c>
      <c r="D14" s="30">
        <v>88.0</v>
      </c>
      <c r="E14" s="30">
        <v>50.0</v>
      </c>
      <c r="F14" s="30">
        <v>30.0</v>
      </c>
      <c r="G14" s="30">
        <v>45.0</v>
      </c>
      <c r="H14" s="30">
        <v>44.0</v>
      </c>
      <c r="I14" s="31" t="str">
        <f t="shared" si="1"/>
        <v>357</v>
      </c>
    </row>
    <row r="15" ht="18.0" customHeight="1">
      <c r="A15" s="28" t="s">
        <v>19</v>
      </c>
      <c r="B15" s="29" t="s">
        <v>20</v>
      </c>
      <c r="C15" s="30">
        <v>96.0</v>
      </c>
      <c r="D15" s="30">
        <v>84.0</v>
      </c>
      <c r="E15" s="30">
        <v>37.0</v>
      </c>
      <c r="F15" s="30">
        <v>42.0</v>
      </c>
      <c r="G15" s="30">
        <v>44.0</v>
      </c>
      <c r="H15" s="30">
        <v>29.0</v>
      </c>
      <c r="I15" s="31" t="str">
        <f t="shared" si="1"/>
        <v>332</v>
      </c>
      <c r="J15" s="21"/>
      <c r="K15" s="21"/>
      <c r="L15" s="21"/>
    </row>
    <row r="16" ht="18.0" customHeight="1">
      <c r="A16" s="28" t="s">
        <v>21</v>
      </c>
      <c r="B16" s="29" t="s">
        <v>22</v>
      </c>
      <c r="C16" s="30">
        <v>80.0</v>
      </c>
      <c r="D16" s="30">
        <v>88.0</v>
      </c>
      <c r="E16" s="30">
        <v>49.0</v>
      </c>
      <c r="F16" s="30">
        <v>40.0</v>
      </c>
      <c r="G16" s="30">
        <v>38.0</v>
      </c>
      <c r="H16" s="30">
        <v>18.0</v>
      </c>
      <c r="I16" s="31" t="str">
        <f t="shared" si="1"/>
        <v>313</v>
      </c>
      <c r="J16" s="21"/>
      <c r="K16" s="21"/>
      <c r="L16" s="21"/>
    </row>
    <row r="17" ht="18.0" customHeight="1">
      <c r="A17" s="28" t="s">
        <v>23</v>
      </c>
      <c r="B17" s="29" t="s">
        <v>24</v>
      </c>
      <c r="C17" s="30">
        <v>76.0</v>
      </c>
      <c r="D17" s="30">
        <v>92.0</v>
      </c>
      <c r="E17" s="30">
        <v>48.0</v>
      </c>
      <c r="F17" s="30">
        <v>13.0</v>
      </c>
      <c r="G17" s="30">
        <v>39.0</v>
      </c>
      <c r="H17" s="30">
        <v>41.0</v>
      </c>
      <c r="I17" s="31" t="str">
        <f t="shared" si="1"/>
        <v>309</v>
      </c>
      <c r="J17" s="21"/>
      <c r="K17" s="21"/>
      <c r="L17" s="21"/>
    </row>
    <row r="18" ht="18.0" customHeight="1">
      <c r="A18" s="28" t="s">
        <v>25</v>
      </c>
      <c r="B18" s="29" t="s">
        <v>26</v>
      </c>
      <c r="C18" s="30">
        <v>64.0</v>
      </c>
      <c r="D18" s="30">
        <v>76.0</v>
      </c>
      <c r="E18" s="30">
        <v>48.0</v>
      </c>
      <c r="F18" s="30">
        <v>48.0</v>
      </c>
      <c r="G18" s="30">
        <v>41.0</v>
      </c>
      <c r="H18" s="30">
        <v>27.0</v>
      </c>
      <c r="I18" s="31" t="str">
        <f t="shared" si="1"/>
        <v>304</v>
      </c>
      <c r="J18" s="21"/>
      <c r="K18" s="21"/>
      <c r="L18" s="21"/>
    </row>
    <row r="19" ht="18.0" customHeight="1">
      <c r="A19" s="28" t="s">
        <v>27</v>
      </c>
      <c r="B19" s="34" t="s">
        <v>28</v>
      </c>
      <c r="C19" s="35">
        <v>80.0</v>
      </c>
      <c r="D19" s="35">
        <v>84.0</v>
      </c>
      <c r="E19" s="35">
        <v>40.0</v>
      </c>
      <c r="F19" s="35">
        <v>47.0</v>
      </c>
      <c r="G19" s="35">
        <v>33.0</v>
      </c>
      <c r="H19" s="35">
        <v>18.0</v>
      </c>
      <c r="I19" s="31" t="str">
        <f t="shared" si="1"/>
        <v>302</v>
      </c>
    </row>
    <row r="20" ht="18.0" customHeight="1">
      <c r="A20" s="28" t="s">
        <v>29</v>
      </c>
      <c r="B20" s="36" t="s">
        <v>30</v>
      </c>
      <c r="C20" s="37">
        <v>92.0</v>
      </c>
      <c r="D20" s="37">
        <v>76.0</v>
      </c>
      <c r="E20" s="37">
        <v>48.0</v>
      </c>
      <c r="F20" s="37">
        <v>13.0</v>
      </c>
      <c r="G20" s="37">
        <v>37.0</v>
      </c>
      <c r="H20" s="37">
        <v>28.0</v>
      </c>
      <c r="I20" s="31" t="str">
        <f t="shared" si="1"/>
        <v>294</v>
      </c>
    </row>
    <row r="21" ht="18.0" customHeight="1">
      <c r="A21" s="28" t="s">
        <v>31</v>
      </c>
      <c r="B21" s="34" t="s">
        <v>32</v>
      </c>
      <c r="C21" s="38">
        <v>80.0</v>
      </c>
      <c r="D21" s="35">
        <v>84.0</v>
      </c>
      <c r="E21" s="35">
        <v>37.0</v>
      </c>
      <c r="F21" s="35">
        <v>21.0</v>
      </c>
      <c r="G21" s="35">
        <v>42.0</v>
      </c>
      <c r="H21" s="35">
        <v>19.0</v>
      </c>
      <c r="I21" s="31" t="str">
        <f t="shared" si="1"/>
        <v>283</v>
      </c>
    </row>
    <row r="22" ht="18.0" customHeight="1">
      <c r="A22" s="28" t="s">
        <v>33</v>
      </c>
      <c r="B22" s="34" t="s">
        <v>34</v>
      </c>
      <c r="C22" s="35">
        <v>60.0</v>
      </c>
      <c r="D22" s="38">
        <v>72.0</v>
      </c>
      <c r="E22" s="38">
        <v>34.0</v>
      </c>
      <c r="F22" s="38">
        <v>37.0</v>
      </c>
      <c r="G22" s="38">
        <v>32.0</v>
      </c>
      <c r="H22" s="38">
        <v>27.0</v>
      </c>
      <c r="I22" s="31" t="str">
        <f t="shared" si="1"/>
        <v>262</v>
      </c>
    </row>
    <row r="23" ht="18.0" customHeight="1">
      <c r="A23" s="28" t="s">
        <v>35</v>
      </c>
      <c r="B23" s="34" t="s">
        <v>36</v>
      </c>
      <c r="C23" s="38">
        <v>84.0</v>
      </c>
      <c r="D23" s="38">
        <v>36.0</v>
      </c>
      <c r="E23" s="38">
        <v>39.0</v>
      </c>
      <c r="F23" s="38">
        <v>22.0</v>
      </c>
      <c r="G23" s="38">
        <v>46.0</v>
      </c>
      <c r="H23" s="38">
        <v>33.0</v>
      </c>
      <c r="I23" s="31" t="str">
        <f t="shared" si="1"/>
        <v>260</v>
      </c>
    </row>
    <row r="24" ht="18.0" customHeight="1">
      <c r="A24" s="28" t="s">
        <v>37</v>
      </c>
      <c r="B24" s="36" t="s">
        <v>38</v>
      </c>
      <c r="C24" s="37">
        <v>80.0</v>
      </c>
      <c r="D24" s="37">
        <v>72.0</v>
      </c>
      <c r="E24" s="37">
        <v>42.0</v>
      </c>
      <c r="F24" s="37">
        <v>7.0</v>
      </c>
      <c r="G24" s="37">
        <v>26.0</v>
      </c>
      <c r="H24" s="37">
        <v>29.0</v>
      </c>
      <c r="I24" s="31" t="str">
        <f t="shared" si="1"/>
        <v>256</v>
      </c>
    </row>
    <row r="25" ht="18.0" customHeight="1">
      <c r="A25" s="28" t="s">
        <v>39</v>
      </c>
      <c r="B25" s="36" t="s">
        <v>40</v>
      </c>
      <c r="C25" s="37">
        <v>84.0</v>
      </c>
      <c r="D25" s="37">
        <v>64.0</v>
      </c>
      <c r="E25" s="37">
        <v>17.0</v>
      </c>
      <c r="F25" s="37">
        <v>27.0</v>
      </c>
      <c r="G25" s="37">
        <v>44.0</v>
      </c>
      <c r="H25" s="37">
        <v>18.0</v>
      </c>
      <c r="I25" s="31" t="str">
        <f t="shared" si="1"/>
        <v>254</v>
      </c>
    </row>
    <row r="26" ht="18.0" customHeight="1">
      <c r="A26" s="28" t="s">
        <v>41</v>
      </c>
      <c r="B26" s="36" t="s">
        <v>42</v>
      </c>
      <c r="C26" s="37">
        <v>84.0</v>
      </c>
      <c r="D26" s="37">
        <v>72.0</v>
      </c>
      <c r="E26" s="37">
        <v>42.0</v>
      </c>
      <c r="F26" s="37">
        <v>22.0</v>
      </c>
      <c r="G26" s="37">
        <v>29.0</v>
      </c>
      <c r="H26" s="37">
        <v>5.0</v>
      </c>
      <c r="I26" s="31" t="str">
        <f t="shared" si="1"/>
        <v>254</v>
      </c>
    </row>
    <row r="27" ht="18.0" customHeight="1">
      <c r="A27" s="28" t="s">
        <v>43</v>
      </c>
      <c r="B27" s="34" t="s">
        <v>44</v>
      </c>
      <c r="C27" s="38">
        <v>60.0</v>
      </c>
      <c r="D27" s="38">
        <v>80.0</v>
      </c>
      <c r="E27" s="38">
        <v>30.0</v>
      </c>
      <c r="F27" s="38">
        <v>32.0</v>
      </c>
      <c r="G27" s="38">
        <v>28.0</v>
      </c>
      <c r="H27" s="38">
        <v>23.0</v>
      </c>
      <c r="I27" s="31" t="str">
        <f t="shared" si="1"/>
        <v>253</v>
      </c>
    </row>
    <row r="28" ht="18.0" customHeight="1">
      <c r="A28" s="28" t="s">
        <v>45</v>
      </c>
      <c r="B28" s="34" t="s">
        <v>46</v>
      </c>
      <c r="C28" s="35">
        <v>60.0</v>
      </c>
      <c r="D28" s="38">
        <v>72.0</v>
      </c>
      <c r="E28" s="38">
        <v>38.0</v>
      </c>
      <c r="F28" s="38">
        <v>19.0</v>
      </c>
      <c r="G28" s="38">
        <v>24.0</v>
      </c>
      <c r="H28" s="38">
        <v>23.0</v>
      </c>
      <c r="I28" s="31" t="str">
        <f t="shared" si="1"/>
        <v>236</v>
      </c>
    </row>
    <row r="29" ht="18.0" customHeight="1">
      <c r="A29" s="28" t="s">
        <v>47</v>
      </c>
      <c r="B29" s="34" t="s">
        <v>48</v>
      </c>
      <c r="C29" s="38">
        <v>40.0</v>
      </c>
      <c r="D29" s="35">
        <v>48.0</v>
      </c>
      <c r="E29" s="35">
        <v>47.0</v>
      </c>
      <c r="F29" s="35">
        <v>23.0</v>
      </c>
      <c r="G29" s="35">
        <v>27.0</v>
      </c>
      <c r="H29" s="35">
        <v>16.0</v>
      </c>
      <c r="I29" s="31" t="str">
        <f t="shared" si="1"/>
        <v>201</v>
      </c>
    </row>
    <row r="30" ht="18.0" customHeight="1">
      <c r="A30" s="28" t="s">
        <v>49</v>
      </c>
      <c r="B30" s="36" t="s">
        <v>50</v>
      </c>
      <c r="C30" s="37">
        <v>32.0</v>
      </c>
      <c r="D30" s="37">
        <v>48.0</v>
      </c>
      <c r="E30" s="37">
        <v>36.0</v>
      </c>
      <c r="F30" s="37">
        <v>0.0</v>
      </c>
      <c r="G30" s="37">
        <v>45.0</v>
      </c>
      <c r="H30" s="37">
        <v>9.0</v>
      </c>
      <c r="I30" s="31" t="str">
        <f t="shared" si="1"/>
        <v>170</v>
      </c>
    </row>
    <row r="31" ht="18.0" customHeight="1">
      <c r="A31" s="28" t="s">
        <v>51</v>
      </c>
      <c r="B31" s="34"/>
      <c r="C31" s="38"/>
      <c r="D31" s="35"/>
      <c r="E31" s="35"/>
      <c r="F31" s="35"/>
      <c r="G31" s="35"/>
      <c r="H31" s="35"/>
      <c r="I31" s="31"/>
    </row>
    <row r="32" ht="18.0" customHeight="1">
      <c r="A32" s="28" t="s">
        <v>52</v>
      </c>
      <c r="B32" s="34"/>
      <c r="C32" s="38"/>
      <c r="D32" s="38"/>
      <c r="E32" s="38"/>
      <c r="F32" s="38"/>
      <c r="G32" s="38"/>
      <c r="H32" s="38"/>
      <c r="I32" s="31"/>
    </row>
    <row r="33" ht="18.0" customHeight="1">
      <c r="A33" s="28" t="s">
        <v>53</v>
      </c>
      <c r="B33" s="34"/>
      <c r="C33" s="38"/>
      <c r="D33" s="38"/>
      <c r="E33" s="38"/>
      <c r="F33" s="38"/>
      <c r="G33" s="38"/>
      <c r="H33" s="38"/>
      <c r="I33" s="31"/>
    </row>
    <row r="34" ht="18.0" customHeight="1">
      <c r="A34" s="28" t="s">
        <v>54</v>
      </c>
      <c r="B34" s="34"/>
      <c r="C34" s="38"/>
      <c r="D34" s="38"/>
      <c r="E34" s="38"/>
      <c r="F34" s="38"/>
      <c r="G34" s="38"/>
      <c r="H34" s="38"/>
      <c r="I34" s="31"/>
    </row>
    <row r="35" ht="18.0" customHeight="1">
      <c r="A35" s="28" t="s">
        <v>55</v>
      </c>
      <c r="B35" s="34"/>
      <c r="C35" s="38"/>
      <c r="D35" s="38"/>
      <c r="E35" s="38"/>
      <c r="F35" s="38"/>
      <c r="G35" s="38"/>
      <c r="H35" s="38"/>
      <c r="I35" s="31"/>
    </row>
    <row r="36" ht="18.0" customHeight="1">
      <c r="A36" s="28" t="s">
        <v>56</v>
      </c>
      <c r="B36" s="34"/>
      <c r="C36" s="38"/>
      <c r="D36" s="38"/>
      <c r="E36" s="38"/>
      <c r="F36" s="38"/>
      <c r="G36" s="38"/>
      <c r="H36" s="38"/>
      <c r="I36" s="31"/>
    </row>
    <row r="37" ht="18.0" customHeight="1">
      <c r="A37" s="28" t="s">
        <v>57</v>
      </c>
      <c r="B37" s="34"/>
      <c r="C37" s="38"/>
      <c r="D37" s="38"/>
      <c r="E37" s="38"/>
      <c r="F37" s="38"/>
      <c r="G37" s="38"/>
      <c r="H37" s="38"/>
      <c r="I37" s="31"/>
    </row>
    <row r="38" ht="18.0" customHeight="1">
      <c r="A38" s="28" t="s">
        <v>58</v>
      </c>
      <c r="B38" s="34"/>
      <c r="C38" s="38"/>
      <c r="D38" s="38"/>
      <c r="E38" s="38"/>
      <c r="F38" s="38"/>
      <c r="G38" s="38"/>
      <c r="H38" s="38"/>
      <c r="I38" s="31"/>
    </row>
    <row r="39" ht="18.0" customHeight="1">
      <c r="A39" s="28" t="s">
        <v>59</v>
      </c>
      <c r="B39" s="34"/>
      <c r="C39" s="38"/>
      <c r="D39" s="38"/>
      <c r="E39" s="38"/>
      <c r="F39" s="38"/>
      <c r="G39" s="38"/>
      <c r="H39" s="38"/>
      <c r="I39" s="31"/>
    </row>
    <row r="40" ht="18.0" customHeight="1">
      <c r="A40" s="28" t="s">
        <v>60</v>
      </c>
      <c r="B40" s="34"/>
      <c r="C40" s="38"/>
      <c r="D40" s="38"/>
      <c r="E40" s="38"/>
      <c r="F40" s="38"/>
      <c r="G40" s="38"/>
      <c r="H40" s="38"/>
      <c r="I40" s="31"/>
    </row>
    <row r="41" ht="18.0" customHeight="1">
      <c r="A41" s="28" t="s">
        <v>52</v>
      </c>
      <c r="B41" s="34"/>
      <c r="C41" s="38"/>
      <c r="D41" s="38"/>
      <c r="E41" s="38"/>
      <c r="F41" s="38"/>
      <c r="G41" s="38"/>
      <c r="H41" s="38"/>
      <c r="I41" s="31"/>
    </row>
    <row r="42" ht="18.0" customHeight="1">
      <c r="A42" s="28" t="s">
        <v>61</v>
      </c>
      <c r="B42" s="34"/>
      <c r="C42" s="38"/>
      <c r="D42" s="35"/>
      <c r="E42" s="35"/>
      <c r="F42" s="35"/>
      <c r="G42" s="35"/>
      <c r="H42" s="35"/>
      <c r="I42" s="31"/>
    </row>
    <row r="43" ht="12.75" customHeight="1">
      <c r="A43" s="39"/>
      <c r="B43" s="21"/>
      <c r="C43" s="21"/>
    </row>
    <row r="44" ht="12.75" customHeight="1">
      <c r="A44" s="39"/>
      <c r="B44" s="21"/>
      <c r="C44" s="40"/>
      <c r="D44" s="40"/>
      <c r="E44" s="40"/>
    </row>
    <row r="45" ht="12.75" customHeight="1">
      <c r="A45" s="41"/>
      <c r="B45" s="21"/>
      <c r="C45" s="21"/>
      <c r="D45" s="40"/>
      <c r="E45" s="40"/>
    </row>
    <row r="46" ht="12.75" customHeight="1">
      <c r="A46" s="39"/>
      <c r="C46" s="42"/>
      <c r="D46" s="21"/>
    </row>
    <row r="47" ht="12.75" customHeight="1">
      <c r="A47" s="39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mergeCells count="11">
    <mergeCell ref="B8:B9"/>
    <mergeCell ref="C8:C9"/>
    <mergeCell ref="F4:F7"/>
    <mergeCell ref="F8:F9"/>
    <mergeCell ref="A1:F1"/>
    <mergeCell ref="I4:I7"/>
    <mergeCell ref="A2:F3"/>
    <mergeCell ref="C4:C7"/>
    <mergeCell ref="D4:D7"/>
    <mergeCell ref="I8:I9"/>
    <mergeCell ref="D8:D9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57"/>
    <col customWidth="1" min="2" max="2" width="35.29"/>
    <col customWidth="1" hidden="1" min="3" max="3" width="8.0"/>
    <col customWidth="1" hidden="1" min="4" max="4" width="8.86"/>
    <col customWidth="1" min="5" max="37" width="3.71"/>
  </cols>
  <sheetData>
    <row r="1" ht="12.75" customHeight="1">
      <c r="A1" s="43" t="s">
        <v>15</v>
      </c>
      <c r="B1" s="34" t="s">
        <v>62</v>
      </c>
      <c r="C1" s="44"/>
      <c r="D1" s="45"/>
      <c r="E1" s="46">
        <v>12.0</v>
      </c>
      <c r="F1" s="47"/>
      <c r="G1" s="46">
        <v>1.0</v>
      </c>
      <c r="H1" s="47"/>
      <c r="I1" s="46"/>
      <c r="J1" s="47"/>
      <c r="K1" s="46">
        <v>1.0</v>
      </c>
      <c r="L1" s="47"/>
      <c r="M1" s="46">
        <v>1.0</v>
      </c>
      <c r="N1" s="47"/>
      <c r="O1" s="44"/>
      <c r="P1" s="45"/>
      <c r="Q1" s="44">
        <v>1.0</v>
      </c>
      <c r="R1" s="45"/>
      <c r="S1" s="44"/>
      <c r="T1" s="45"/>
      <c r="U1" s="44"/>
      <c r="V1" s="45"/>
      <c r="W1" s="44"/>
      <c r="X1" s="45"/>
      <c r="Y1" s="44">
        <v>1.0</v>
      </c>
      <c r="Z1" s="45"/>
      <c r="AA1" s="44"/>
      <c r="AB1" s="45"/>
      <c r="AC1" s="44"/>
      <c r="AD1" s="45"/>
      <c r="AE1" s="44">
        <v>1.0</v>
      </c>
      <c r="AF1" s="45"/>
      <c r="AG1" s="44"/>
      <c r="AH1" s="45"/>
      <c r="AI1" s="48" t="str">
        <f t="shared" ref="AI1:AI20" si="1">SUM(C1+E1+G1+I1+K1+M1+O1+Q1+S1+U1+W1+Y1+AA1+AC1+AE1+AG1)</f>
        <v>18</v>
      </c>
      <c r="AJ1" s="49"/>
      <c r="AK1" s="50"/>
    </row>
    <row r="2" ht="12.75" customHeight="1">
      <c r="A2" s="51" t="s">
        <v>17</v>
      </c>
      <c r="B2" s="34" t="s">
        <v>63</v>
      </c>
      <c r="C2" s="44">
        <v>1.0</v>
      </c>
      <c r="D2" s="45"/>
      <c r="E2" s="46"/>
      <c r="F2" s="47"/>
      <c r="G2" s="46"/>
      <c r="H2" s="47"/>
      <c r="I2" s="46"/>
      <c r="J2" s="47"/>
      <c r="K2" s="46"/>
      <c r="L2" s="47"/>
      <c r="M2" s="46">
        <v>424.0</v>
      </c>
      <c r="N2" s="47"/>
      <c r="O2" s="44"/>
      <c r="P2" s="45"/>
      <c r="Q2" s="44"/>
      <c r="R2" s="45"/>
      <c r="S2" s="44"/>
      <c r="T2" s="45"/>
      <c r="U2" s="44"/>
      <c r="V2" s="45"/>
      <c r="W2" s="44"/>
      <c r="X2" s="45"/>
      <c r="Y2" s="44"/>
      <c r="Z2" s="45"/>
      <c r="AA2" s="44"/>
      <c r="AB2" s="45"/>
      <c r="AC2" s="44"/>
      <c r="AD2" s="45"/>
      <c r="AE2" s="44"/>
      <c r="AF2" s="45"/>
      <c r="AG2" s="44">
        <v>1.0</v>
      </c>
      <c r="AH2" s="45"/>
      <c r="AI2" s="48" t="str">
        <f t="shared" si="1"/>
        <v>426</v>
      </c>
      <c r="AJ2" s="49"/>
      <c r="AK2" s="52"/>
    </row>
    <row r="3" ht="12.75" customHeight="1">
      <c r="A3" s="51" t="s">
        <v>19</v>
      </c>
      <c r="B3" s="34" t="s">
        <v>64</v>
      </c>
      <c r="C3" s="44"/>
      <c r="D3" s="45"/>
      <c r="E3" s="46"/>
      <c r="F3" s="47"/>
      <c r="G3" s="46"/>
      <c r="H3" s="47"/>
      <c r="I3" s="46"/>
      <c r="J3" s="47"/>
      <c r="K3" s="46"/>
      <c r="L3" s="47"/>
      <c r="M3" s="46"/>
      <c r="N3" s="47"/>
      <c r="O3" s="44"/>
      <c r="P3" s="45"/>
      <c r="Q3" s="44">
        <v>1452.0</v>
      </c>
      <c r="R3" s="45"/>
      <c r="S3" s="44"/>
      <c r="T3" s="45"/>
      <c r="U3" s="44"/>
      <c r="V3" s="45"/>
      <c r="W3" s="44"/>
      <c r="X3" s="45"/>
      <c r="Y3" s="44"/>
      <c r="Z3" s="45"/>
      <c r="AA3" s="44"/>
      <c r="AB3" s="45"/>
      <c r="AC3" s="44"/>
      <c r="AD3" s="45"/>
      <c r="AE3" s="44"/>
      <c r="AF3" s="45"/>
      <c r="AG3" s="44"/>
      <c r="AH3" s="45"/>
      <c r="AI3" s="48" t="str">
        <f t="shared" si="1"/>
        <v>1452</v>
      </c>
      <c r="AJ3" s="49"/>
      <c r="AK3" s="53"/>
    </row>
    <row r="4" ht="12.75" customHeight="1">
      <c r="A4" s="51" t="s">
        <v>21</v>
      </c>
      <c r="B4" s="34" t="s">
        <v>65</v>
      </c>
      <c r="C4" s="44"/>
      <c r="D4" s="45"/>
      <c r="E4" s="46"/>
      <c r="F4" s="47"/>
      <c r="G4" s="46"/>
      <c r="H4" s="47"/>
      <c r="I4" s="46"/>
      <c r="J4" s="47"/>
      <c r="K4" s="46"/>
      <c r="L4" s="47"/>
      <c r="M4" s="46"/>
      <c r="N4" s="47"/>
      <c r="O4" s="44"/>
      <c r="P4" s="45"/>
      <c r="Q4" s="44"/>
      <c r="R4" s="45"/>
      <c r="S4" s="44"/>
      <c r="T4" s="45"/>
      <c r="U4" s="44"/>
      <c r="V4" s="45"/>
      <c r="W4" s="44">
        <v>422.0</v>
      </c>
      <c r="X4" s="45"/>
      <c r="Y4" s="44"/>
      <c r="Z4" s="45"/>
      <c r="AA4" s="44"/>
      <c r="AB4" s="45"/>
      <c r="AC4" s="44"/>
      <c r="AD4" s="45"/>
      <c r="AE4" s="44"/>
      <c r="AF4" s="45"/>
      <c r="AG4" s="44"/>
      <c r="AH4" s="45"/>
      <c r="AI4" s="48" t="str">
        <f t="shared" si="1"/>
        <v>422</v>
      </c>
      <c r="AJ4" s="49"/>
      <c r="AK4" s="54"/>
    </row>
    <row r="5" ht="12.75" customHeight="1">
      <c r="A5" s="51" t="s">
        <v>23</v>
      </c>
      <c r="B5" s="34" t="s">
        <v>66</v>
      </c>
      <c r="C5" s="44"/>
      <c r="D5" s="45"/>
      <c r="E5" s="46"/>
      <c r="F5" s="47"/>
      <c r="G5" s="46"/>
      <c r="H5" s="47"/>
      <c r="I5" s="46"/>
      <c r="J5" s="47"/>
      <c r="K5" s="46"/>
      <c r="L5" s="47"/>
      <c r="M5" s="46"/>
      <c r="N5" s="47"/>
      <c r="O5" s="44"/>
      <c r="P5" s="45"/>
      <c r="Q5" s="44"/>
      <c r="R5" s="45"/>
      <c r="S5" s="44">
        <v>111.0</v>
      </c>
      <c r="T5" s="45"/>
      <c r="U5" s="44"/>
      <c r="V5" s="45"/>
      <c r="W5" s="44"/>
      <c r="X5" s="45"/>
      <c r="Y5" s="44"/>
      <c r="Z5" s="45"/>
      <c r="AA5" s="44"/>
      <c r="AB5" s="45"/>
      <c r="AC5" s="44"/>
      <c r="AD5" s="45"/>
      <c r="AE5" s="44"/>
      <c r="AF5" s="45"/>
      <c r="AG5" s="44"/>
      <c r="AH5" s="45"/>
      <c r="AI5" s="48" t="str">
        <f t="shared" si="1"/>
        <v>111</v>
      </c>
      <c r="AJ5" s="49"/>
      <c r="AK5" s="54"/>
    </row>
    <row r="6" ht="12.75" customHeight="1">
      <c r="A6" s="51" t="s">
        <v>25</v>
      </c>
      <c r="B6" s="34" t="s">
        <v>67</v>
      </c>
      <c r="C6" s="44"/>
      <c r="D6" s="45"/>
      <c r="E6" s="46"/>
      <c r="F6" s="47"/>
      <c r="G6" s="46"/>
      <c r="H6" s="47"/>
      <c r="I6" s="46"/>
      <c r="J6" s="47"/>
      <c r="K6" s="46"/>
      <c r="L6" s="47"/>
      <c r="M6" s="46"/>
      <c r="N6" s="47"/>
      <c r="O6" s="44"/>
      <c r="P6" s="45"/>
      <c r="Q6" s="44"/>
      <c r="R6" s="45"/>
      <c r="S6" s="44"/>
      <c r="T6" s="45"/>
      <c r="U6" s="44"/>
      <c r="V6" s="45"/>
      <c r="W6" s="44"/>
      <c r="X6" s="45"/>
      <c r="Y6" s="44">
        <v>424.0</v>
      </c>
      <c r="Z6" s="45"/>
      <c r="AA6" s="44"/>
      <c r="AB6" s="45"/>
      <c r="AC6" s="44"/>
      <c r="AD6" s="45"/>
      <c r="AE6" s="44"/>
      <c r="AF6" s="45"/>
      <c r="AG6" s="44"/>
      <c r="AH6" s="45"/>
      <c r="AI6" s="48" t="str">
        <f t="shared" si="1"/>
        <v>424</v>
      </c>
      <c r="AJ6" s="49"/>
      <c r="AK6" s="54"/>
    </row>
    <row r="7" ht="12.75" customHeight="1">
      <c r="A7" s="51" t="s">
        <v>27</v>
      </c>
      <c r="B7" s="34" t="s">
        <v>68</v>
      </c>
      <c r="C7" s="44">
        <v>424.0</v>
      </c>
      <c r="D7" s="45"/>
      <c r="E7" s="46"/>
      <c r="F7" s="47"/>
      <c r="G7" s="46">
        <v>424.0</v>
      </c>
      <c r="H7" s="47"/>
      <c r="I7" s="46"/>
      <c r="J7" s="47"/>
      <c r="K7" s="46"/>
      <c r="L7" s="47"/>
      <c r="M7" s="46">
        <v>242.0</v>
      </c>
      <c r="N7" s="47"/>
      <c r="O7" s="44"/>
      <c r="P7" s="45"/>
      <c r="Q7" s="44"/>
      <c r="R7" s="45"/>
      <c r="S7" s="44"/>
      <c r="T7" s="45"/>
      <c r="U7" s="44"/>
      <c r="V7" s="45"/>
      <c r="W7" s="44"/>
      <c r="X7" s="45"/>
      <c r="Y7" s="44"/>
      <c r="Z7" s="45"/>
      <c r="AA7" s="44"/>
      <c r="AB7" s="45"/>
      <c r="AC7" s="44"/>
      <c r="AD7" s="45"/>
      <c r="AE7" s="44"/>
      <c r="AF7" s="45"/>
      <c r="AG7" s="44"/>
      <c r="AH7" s="45"/>
      <c r="AI7" s="48" t="str">
        <f t="shared" si="1"/>
        <v>1090</v>
      </c>
      <c r="AJ7" s="49"/>
      <c r="AK7" s="54"/>
    </row>
    <row r="8" ht="12.75" customHeight="1">
      <c r="A8" s="51" t="s">
        <v>29</v>
      </c>
      <c r="B8" s="34" t="s">
        <v>69</v>
      </c>
      <c r="C8" s="44"/>
      <c r="D8" s="45"/>
      <c r="E8" s="46"/>
      <c r="F8" s="47"/>
      <c r="G8" s="46"/>
      <c r="H8" s="47"/>
      <c r="I8" s="46"/>
      <c r="J8" s="47"/>
      <c r="K8" s="46"/>
      <c r="L8" s="47"/>
      <c r="M8" s="46"/>
      <c r="N8" s="47"/>
      <c r="O8" s="44"/>
      <c r="P8" s="45"/>
      <c r="Q8" s="44">
        <v>11.0</v>
      </c>
      <c r="R8" s="45"/>
      <c r="S8" s="44"/>
      <c r="T8" s="45"/>
      <c r="U8" s="44"/>
      <c r="V8" s="45"/>
      <c r="W8" s="44"/>
      <c r="X8" s="45"/>
      <c r="Y8" s="44"/>
      <c r="Z8" s="45"/>
      <c r="AA8" s="44">
        <v>111.0</v>
      </c>
      <c r="AB8" s="45"/>
      <c r="AC8" s="44"/>
      <c r="AD8" s="45"/>
      <c r="AE8" s="44"/>
      <c r="AF8" s="45"/>
      <c r="AG8" s="44"/>
      <c r="AH8" s="45"/>
      <c r="AI8" s="48" t="str">
        <f t="shared" si="1"/>
        <v>122</v>
      </c>
      <c r="AJ8" s="49"/>
      <c r="AK8" s="54"/>
    </row>
    <row r="9" ht="12.75" customHeight="1">
      <c r="A9" s="51" t="s">
        <v>31</v>
      </c>
      <c r="B9" s="34" t="s">
        <v>70</v>
      </c>
      <c r="C9" s="44"/>
      <c r="D9" s="45"/>
      <c r="E9" s="46"/>
      <c r="F9" s="47"/>
      <c r="G9" s="46"/>
      <c r="H9" s="47"/>
      <c r="I9" s="46"/>
      <c r="J9" s="47"/>
      <c r="K9" s="46"/>
      <c r="L9" s="47"/>
      <c r="M9" s="46">
        <v>545.0</v>
      </c>
      <c r="N9" s="47"/>
      <c r="O9" s="44"/>
      <c r="P9" s="45"/>
      <c r="Q9" s="44"/>
      <c r="R9" s="45"/>
      <c r="S9" s="44"/>
      <c r="T9" s="45"/>
      <c r="U9" s="44"/>
      <c r="V9" s="45"/>
      <c r="W9" s="44"/>
      <c r="X9" s="45"/>
      <c r="Y9" s="44">
        <v>454.0</v>
      </c>
      <c r="Z9" s="45"/>
      <c r="AA9" s="44"/>
      <c r="AB9" s="45"/>
      <c r="AC9" s="44"/>
      <c r="AD9" s="45"/>
      <c r="AE9" s="44"/>
      <c r="AF9" s="45"/>
      <c r="AG9" s="44"/>
      <c r="AH9" s="45"/>
      <c r="AI9" s="48" t="str">
        <f t="shared" si="1"/>
        <v>999</v>
      </c>
      <c r="AJ9" s="49"/>
      <c r="AK9" s="54"/>
    </row>
    <row r="10" ht="12.75" customHeight="1">
      <c r="A10" s="51" t="s">
        <v>33</v>
      </c>
      <c r="B10" s="34" t="s">
        <v>71</v>
      </c>
      <c r="C10" s="44"/>
      <c r="D10" s="45"/>
      <c r="E10" s="46"/>
      <c r="F10" s="47"/>
      <c r="G10" s="46">
        <v>42.0</v>
      </c>
      <c r="H10" s="47"/>
      <c r="I10" s="46"/>
      <c r="J10" s="47"/>
      <c r="K10" s="46"/>
      <c r="L10" s="47"/>
      <c r="M10" s="46"/>
      <c r="N10" s="47"/>
      <c r="O10" s="44"/>
      <c r="P10" s="45"/>
      <c r="Q10" s="44"/>
      <c r="R10" s="45"/>
      <c r="S10" s="44"/>
      <c r="T10" s="45"/>
      <c r="U10" s="44"/>
      <c r="V10" s="45"/>
      <c r="W10" s="44"/>
      <c r="X10" s="45"/>
      <c r="Y10" s="44"/>
      <c r="Z10" s="45"/>
      <c r="AA10" s="44">
        <v>4242.0</v>
      </c>
      <c r="AB10" s="45"/>
      <c r="AC10" s="44"/>
      <c r="AD10" s="45"/>
      <c r="AE10" s="44"/>
      <c r="AF10" s="45"/>
      <c r="AG10" s="44"/>
      <c r="AH10" s="45"/>
      <c r="AI10" s="48" t="str">
        <f t="shared" si="1"/>
        <v>4284</v>
      </c>
      <c r="AJ10" s="49"/>
      <c r="AK10" s="54"/>
    </row>
    <row r="11" ht="12.75" customHeight="1">
      <c r="A11" s="51" t="s">
        <v>35</v>
      </c>
      <c r="B11" s="34" t="s">
        <v>72</v>
      </c>
      <c r="C11" s="55"/>
      <c r="D11" s="45"/>
      <c r="E11" s="46"/>
      <c r="F11" s="47"/>
      <c r="G11" s="46"/>
      <c r="H11" s="47"/>
      <c r="I11" s="46"/>
      <c r="J11" s="47"/>
      <c r="K11" s="46"/>
      <c r="L11" s="47"/>
      <c r="M11" s="46"/>
      <c r="N11" s="47"/>
      <c r="O11" s="55"/>
      <c r="P11" s="45"/>
      <c r="Q11" s="55">
        <v>4242.0</v>
      </c>
      <c r="R11" s="45"/>
      <c r="S11" s="55"/>
      <c r="T11" s="45"/>
      <c r="U11" s="55"/>
      <c r="V11" s="45"/>
      <c r="W11" s="55"/>
      <c r="X11" s="45"/>
      <c r="Y11" s="55"/>
      <c r="Z11" s="45"/>
      <c r="AA11" s="55"/>
      <c r="AB11" s="45"/>
      <c r="AC11" s="55"/>
      <c r="AD11" s="45"/>
      <c r="AE11" s="55"/>
      <c r="AF11" s="45"/>
      <c r="AG11" s="55"/>
      <c r="AH11" s="45"/>
      <c r="AI11" s="48" t="str">
        <f t="shared" si="1"/>
        <v>4242</v>
      </c>
      <c r="AJ11" s="49"/>
      <c r="AK11" s="54"/>
    </row>
    <row r="12" ht="12.75" customHeight="1">
      <c r="A12" s="51" t="s">
        <v>37</v>
      </c>
      <c r="B12" s="34" t="s">
        <v>73</v>
      </c>
      <c r="C12" s="44"/>
      <c r="D12" s="45"/>
      <c r="E12" s="46"/>
      <c r="F12" s="47"/>
      <c r="G12" s="46"/>
      <c r="H12" s="47"/>
      <c r="I12" s="46"/>
      <c r="J12" s="47"/>
      <c r="K12" s="46"/>
      <c r="L12" s="47"/>
      <c r="M12" s="46"/>
      <c r="N12" s="47"/>
      <c r="O12" s="44"/>
      <c r="P12" s="45"/>
      <c r="Q12" s="44"/>
      <c r="R12" s="45"/>
      <c r="S12" s="44"/>
      <c r="T12" s="45"/>
      <c r="U12" s="44"/>
      <c r="V12" s="45"/>
      <c r="W12" s="44"/>
      <c r="X12" s="45"/>
      <c r="Y12" s="44"/>
      <c r="Z12" s="45"/>
      <c r="AA12" s="44"/>
      <c r="AB12" s="45"/>
      <c r="AC12" s="44"/>
      <c r="AD12" s="45"/>
      <c r="AE12" s="44">
        <v>654.0</v>
      </c>
      <c r="AF12" s="45"/>
      <c r="AG12" s="44"/>
      <c r="AH12" s="45"/>
      <c r="AI12" s="48" t="str">
        <f t="shared" si="1"/>
        <v>654</v>
      </c>
      <c r="AJ12" s="49"/>
      <c r="AK12" s="54"/>
    </row>
    <row r="13" ht="12.75" customHeight="1">
      <c r="A13" s="51" t="s">
        <v>39</v>
      </c>
      <c r="B13" s="34" t="s">
        <v>74</v>
      </c>
      <c r="C13" s="44"/>
      <c r="D13" s="45"/>
      <c r="E13" s="46"/>
      <c r="F13" s="47"/>
      <c r="G13" s="46">
        <v>4242.0</v>
      </c>
      <c r="H13" s="47"/>
      <c r="I13" s="46"/>
      <c r="J13" s="47"/>
      <c r="K13" s="46"/>
      <c r="L13" s="47"/>
      <c r="M13" s="46"/>
      <c r="N13" s="47"/>
      <c r="O13" s="44"/>
      <c r="P13" s="45"/>
      <c r="Q13" s="44"/>
      <c r="R13" s="45"/>
      <c r="S13" s="44"/>
      <c r="T13" s="45"/>
      <c r="U13" s="44"/>
      <c r="V13" s="45"/>
      <c r="W13" s="44"/>
      <c r="X13" s="45"/>
      <c r="Y13" s="44"/>
      <c r="Z13" s="45"/>
      <c r="AA13" s="44"/>
      <c r="AB13" s="45"/>
      <c r="AC13" s="44"/>
      <c r="AD13" s="45"/>
      <c r="AE13" s="44"/>
      <c r="AF13" s="45"/>
      <c r="AG13" s="44"/>
      <c r="AH13" s="45"/>
      <c r="AI13" s="48" t="str">
        <f t="shared" si="1"/>
        <v>4242</v>
      </c>
      <c r="AJ13" s="49"/>
      <c r="AK13" s="54"/>
    </row>
    <row r="14" ht="12.75" customHeight="1">
      <c r="A14" s="51" t="s">
        <v>41</v>
      </c>
      <c r="B14" s="34" t="s">
        <v>75</v>
      </c>
      <c r="C14" s="44"/>
      <c r="D14" s="45"/>
      <c r="E14" s="46"/>
      <c r="F14" s="47"/>
      <c r="G14" s="46"/>
      <c r="H14" s="47"/>
      <c r="I14" s="46"/>
      <c r="J14" s="47"/>
      <c r="K14" s="46"/>
      <c r="L14" s="47"/>
      <c r="M14" s="46"/>
      <c r="N14" s="47"/>
      <c r="O14" s="44">
        <v>424.0</v>
      </c>
      <c r="P14" s="45"/>
      <c r="Q14" s="44"/>
      <c r="R14" s="45"/>
      <c r="S14" s="44"/>
      <c r="T14" s="45"/>
      <c r="U14" s="44"/>
      <c r="V14" s="45"/>
      <c r="W14" s="44">
        <v>24.0</v>
      </c>
      <c r="X14" s="45"/>
      <c r="Y14" s="44"/>
      <c r="Z14" s="45"/>
      <c r="AA14" s="44"/>
      <c r="AB14" s="45"/>
      <c r="AC14" s="44"/>
      <c r="AD14" s="45"/>
      <c r="AE14" s="44"/>
      <c r="AF14" s="45"/>
      <c r="AG14" s="44"/>
      <c r="AH14" s="45"/>
      <c r="AI14" s="48" t="str">
        <f t="shared" si="1"/>
        <v>448</v>
      </c>
      <c r="AJ14" s="49"/>
      <c r="AK14" s="54"/>
    </row>
    <row r="15" ht="12.75" customHeight="1">
      <c r="A15" s="51" t="s">
        <v>43</v>
      </c>
      <c r="B15" s="34" t="s">
        <v>76</v>
      </c>
      <c r="C15" s="35"/>
      <c r="D15" s="45"/>
      <c r="E15" s="34"/>
      <c r="F15" s="56"/>
      <c r="G15" s="34"/>
      <c r="H15" s="56"/>
      <c r="I15" s="34"/>
      <c r="J15" s="56"/>
      <c r="K15" s="34"/>
      <c r="L15" s="56"/>
      <c r="M15" s="34"/>
      <c r="N15" s="56"/>
      <c r="O15" s="35"/>
      <c r="P15" s="45"/>
      <c r="Q15" s="35"/>
      <c r="R15" s="45"/>
      <c r="S15" s="35"/>
      <c r="T15" s="45"/>
      <c r="U15" s="35"/>
      <c r="V15" s="45"/>
      <c r="W15" s="35"/>
      <c r="X15" s="45"/>
      <c r="Y15" s="35"/>
      <c r="Z15" s="45"/>
      <c r="AA15" s="35"/>
      <c r="AB15" s="45"/>
      <c r="AC15" s="35"/>
      <c r="AD15" s="45"/>
      <c r="AE15" s="35"/>
      <c r="AF15" s="45"/>
      <c r="AG15" s="35">
        <v>45.0</v>
      </c>
      <c r="AH15" s="45"/>
      <c r="AI15" s="48" t="str">
        <f t="shared" si="1"/>
        <v>45</v>
      </c>
      <c r="AJ15" s="49"/>
      <c r="AK15" s="54"/>
    </row>
    <row r="16" ht="12.75" customHeight="1">
      <c r="A16" s="51" t="s">
        <v>45</v>
      </c>
      <c r="B16" s="34" t="s">
        <v>77</v>
      </c>
      <c r="C16" s="35"/>
      <c r="D16" s="45"/>
      <c r="E16" s="34"/>
      <c r="F16" s="56"/>
      <c r="G16" s="34"/>
      <c r="H16" s="56"/>
      <c r="I16" s="34"/>
      <c r="J16" s="56"/>
      <c r="K16" s="34"/>
      <c r="L16" s="56"/>
      <c r="M16" s="34"/>
      <c r="N16" s="56"/>
      <c r="O16" s="35"/>
      <c r="P16" s="45"/>
      <c r="Q16" s="35"/>
      <c r="R16" s="45"/>
      <c r="S16" s="35"/>
      <c r="T16" s="45"/>
      <c r="U16" s="35"/>
      <c r="V16" s="45"/>
      <c r="W16" s="35"/>
      <c r="X16" s="45"/>
      <c r="Y16" s="35"/>
      <c r="Z16" s="45"/>
      <c r="AA16" s="35"/>
      <c r="AB16" s="45"/>
      <c r="AC16" s="35"/>
      <c r="AD16" s="45"/>
      <c r="AE16" s="35"/>
      <c r="AF16" s="45"/>
      <c r="AG16" s="35">
        <v>34.0</v>
      </c>
      <c r="AH16" s="45"/>
      <c r="AI16" s="48" t="str">
        <f t="shared" si="1"/>
        <v>34</v>
      </c>
      <c r="AJ16" s="49"/>
      <c r="AK16" s="54"/>
    </row>
    <row r="17" ht="12.75" customHeight="1">
      <c r="A17" s="51" t="s">
        <v>47</v>
      </c>
      <c r="B17" s="34"/>
      <c r="C17" s="35"/>
      <c r="D17" s="45"/>
      <c r="E17" s="34"/>
      <c r="F17" s="56"/>
      <c r="G17" s="34"/>
      <c r="H17" s="56"/>
      <c r="I17" s="34"/>
      <c r="J17" s="56"/>
      <c r="K17" s="34"/>
      <c r="L17" s="56"/>
      <c r="M17" s="34"/>
      <c r="N17" s="56"/>
      <c r="O17" s="35"/>
      <c r="P17" s="45"/>
      <c r="Q17" s="35"/>
      <c r="R17" s="45"/>
      <c r="S17" s="35"/>
      <c r="T17" s="45"/>
      <c r="U17" s="35"/>
      <c r="V17" s="45"/>
      <c r="W17" s="35"/>
      <c r="X17" s="45"/>
      <c r="Y17" s="35"/>
      <c r="Z17" s="45"/>
      <c r="AA17" s="35"/>
      <c r="AB17" s="45"/>
      <c r="AC17" s="35"/>
      <c r="AD17" s="45"/>
      <c r="AE17" s="35"/>
      <c r="AF17" s="45"/>
      <c r="AG17" s="35"/>
      <c r="AH17" s="45"/>
      <c r="AI17" s="48" t="str">
        <f t="shared" si="1"/>
        <v>0</v>
      </c>
      <c r="AJ17" s="49"/>
      <c r="AK17" s="54"/>
    </row>
    <row r="18" ht="12.75" customHeight="1">
      <c r="A18" s="51" t="s">
        <v>49</v>
      </c>
      <c r="B18" s="34"/>
      <c r="C18" s="44"/>
      <c r="D18" s="45"/>
      <c r="E18" s="46"/>
      <c r="F18" s="47"/>
      <c r="G18" s="46"/>
      <c r="H18" s="47"/>
      <c r="I18" s="46"/>
      <c r="J18" s="47"/>
      <c r="K18" s="34"/>
      <c r="L18" s="56"/>
      <c r="M18" s="34"/>
      <c r="N18" s="56"/>
      <c r="O18" s="35"/>
      <c r="P18" s="45"/>
      <c r="Q18" s="35"/>
      <c r="R18" s="45"/>
      <c r="S18" s="35"/>
      <c r="T18" s="45"/>
      <c r="U18" s="35"/>
      <c r="V18" s="45"/>
      <c r="W18" s="35"/>
      <c r="X18" s="45"/>
      <c r="Y18" s="35"/>
      <c r="Z18" s="45"/>
      <c r="AA18" s="35"/>
      <c r="AB18" s="45"/>
      <c r="AC18" s="35"/>
      <c r="AD18" s="45"/>
      <c r="AE18" s="35"/>
      <c r="AF18" s="45"/>
      <c r="AG18" s="35"/>
      <c r="AH18" s="45"/>
      <c r="AI18" s="48" t="str">
        <f t="shared" si="1"/>
        <v>0</v>
      </c>
      <c r="AJ18" s="49"/>
      <c r="AK18" s="57"/>
    </row>
    <row r="19" ht="12.75" customHeight="1">
      <c r="A19" s="51" t="s">
        <v>51</v>
      </c>
      <c r="B19" s="34"/>
      <c r="C19" s="44"/>
      <c r="D19" s="45"/>
      <c r="E19" s="46"/>
      <c r="F19" s="47"/>
      <c r="G19" s="46"/>
      <c r="H19" s="47"/>
      <c r="I19" s="46"/>
      <c r="J19" s="47"/>
      <c r="K19" s="34"/>
      <c r="L19" s="56"/>
      <c r="M19" s="34"/>
      <c r="N19" s="56"/>
      <c r="O19" s="35"/>
      <c r="P19" s="45"/>
      <c r="Q19" s="35"/>
      <c r="R19" s="45"/>
      <c r="S19" s="35"/>
      <c r="T19" s="45"/>
      <c r="U19" s="35"/>
      <c r="V19" s="45"/>
      <c r="W19" s="35"/>
      <c r="X19" s="45"/>
      <c r="Y19" s="35"/>
      <c r="Z19" s="45"/>
      <c r="AA19" s="35"/>
      <c r="AB19" s="45"/>
      <c r="AC19" s="35"/>
      <c r="AD19" s="45"/>
      <c r="AE19" s="35"/>
      <c r="AF19" s="45"/>
      <c r="AG19" s="35"/>
      <c r="AH19" s="45"/>
      <c r="AI19" s="48" t="str">
        <f t="shared" si="1"/>
        <v>0</v>
      </c>
      <c r="AJ19" s="49"/>
      <c r="AK19" s="57"/>
    </row>
    <row r="20" ht="12.75" customHeight="1">
      <c r="A20" s="51" t="s">
        <v>78</v>
      </c>
      <c r="B20" s="34"/>
      <c r="C20" s="35"/>
      <c r="D20" s="45"/>
      <c r="E20" s="34"/>
      <c r="F20" s="56"/>
      <c r="G20" s="34"/>
      <c r="H20" s="56"/>
      <c r="I20" s="34"/>
      <c r="J20" s="56"/>
      <c r="K20" s="34"/>
      <c r="L20" s="56"/>
      <c r="M20" s="34"/>
      <c r="N20" s="56"/>
      <c r="O20" s="35"/>
      <c r="P20" s="45"/>
      <c r="Q20" s="35"/>
      <c r="R20" s="45"/>
      <c r="S20" s="35"/>
      <c r="T20" s="45"/>
      <c r="U20" s="35"/>
      <c r="V20" s="45"/>
      <c r="W20" s="35"/>
      <c r="X20" s="45"/>
      <c r="Y20" s="35"/>
      <c r="Z20" s="45"/>
      <c r="AA20" s="35"/>
      <c r="AB20" s="45"/>
      <c r="AC20" s="35"/>
      <c r="AD20" s="45"/>
      <c r="AE20" s="35"/>
      <c r="AF20" s="45"/>
      <c r="AG20" s="35"/>
      <c r="AH20" s="45"/>
      <c r="AI20" s="48" t="str">
        <f t="shared" si="1"/>
        <v>0</v>
      </c>
      <c r="AJ20" s="49"/>
      <c r="AK20" s="54"/>
    </row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mergeCells count="240">
    <mergeCell ref="AI1:AJ1"/>
    <mergeCell ref="AI2:AJ2"/>
    <mergeCell ref="AI3:AJ3"/>
    <mergeCell ref="AG3:AH3"/>
    <mergeCell ref="AI4:AJ4"/>
    <mergeCell ref="AG4:AH4"/>
    <mergeCell ref="AG5:AH5"/>
    <mergeCell ref="AI5:AJ5"/>
    <mergeCell ref="AI6:AJ6"/>
    <mergeCell ref="AE6:AF6"/>
    <mergeCell ref="AG6:AH6"/>
    <mergeCell ref="AI7:AJ7"/>
    <mergeCell ref="AG7:AH7"/>
    <mergeCell ref="AG8:AH8"/>
    <mergeCell ref="AI8:AJ8"/>
    <mergeCell ref="AI9:AJ9"/>
    <mergeCell ref="AG9:AH9"/>
    <mergeCell ref="AI10:AJ10"/>
    <mergeCell ref="AG10:AH10"/>
    <mergeCell ref="AI11:AJ11"/>
    <mergeCell ref="AG11:AH11"/>
    <mergeCell ref="AE14:AF14"/>
    <mergeCell ref="AE15:AF15"/>
    <mergeCell ref="AE16:AF16"/>
    <mergeCell ref="AE17:AF17"/>
    <mergeCell ref="AE18:AF18"/>
    <mergeCell ref="AE19:AF19"/>
    <mergeCell ref="AE20:AF20"/>
    <mergeCell ref="AE7:AF7"/>
    <mergeCell ref="AE8:AF8"/>
    <mergeCell ref="AE9:AF9"/>
    <mergeCell ref="AE10:AF10"/>
    <mergeCell ref="AE11:AF11"/>
    <mergeCell ref="AE12:AF12"/>
    <mergeCell ref="AE13:AF13"/>
    <mergeCell ref="AI15:AJ15"/>
    <mergeCell ref="AI16:AJ16"/>
    <mergeCell ref="AI17:AJ17"/>
    <mergeCell ref="AI18:AJ18"/>
    <mergeCell ref="AI20:AJ20"/>
    <mergeCell ref="AI19:AJ19"/>
    <mergeCell ref="AG16:AH16"/>
    <mergeCell ref="AG17:AH17"/>
    <mergeCell ref="AG18:AH18"/>
    <mergeCell ref="AG20:AH20"/>
    <mergeCell ref="AG19:AH19"/>
    <mergeCell ref="AI12:AJ12"/>
    <mergeCell ref="AG12:AH12"/>
    <mergeCell ref="AI13:AJ13"/>
    <mergeCell ref="AG13:AH13"/>
    <mergeCell ref="AI14:AJ14"/>
    <mergeCell ref="AG14:AH14"/>
    <mergeCell ref="AG15:AH15"/>
    <mergeCell ref="O1:P1"/>
    <mergeCell ref="O2:P2"/>
    <mergeCell ref="Q2:R2"/>
    <mergeCell ref="S2:T2"/>
    <mergeCell ref="AE1:AF1"/>
    <mergeCell ref="AG1:AH1"/>
    <mergeCell ref="U2:V2"/>
    <mergeCell ref="W2:X2"/>
    <mergeCell ref="Y2:Z2"/>
    <mergeCell ref="AA2:AB2"/>
    <mergeCell ref="AC2:AD2"/>
    <mergeCell ref="AE2:AF2"/>
    <mergeCell ref="AG2:AH2"/>
    <mergeCell ref="AA4:AB4"/>
    <mergeCell ref="AA5:AB5"/>
    <mergeCell ref="AC5:AD5"/>
    <mergeCell ref="AE5:AF5"/>
    <mergeCell ref="AA1:AB1"/>
    <mergeCell ref="AC1:AD1"/>
    <mergeCell ref="AA3:AB3"/>
    <mergeCell ref="AC3:AD3"/>
    <mergeCell ref="AE3:AF3"/>
    <mergeCell ref="AC4:AD4"/>
    <mergeCell ref="AE4:AF4"/>
    <mergeCell ref="C3:D3"/>
    <mergeCell ref="C4:D4"/>
    <mergeCell ref="C5:D5"/>
    <mergeCell ref="C6:D6"/>
    <mergeCell ref="C7:D7"/>
    <mergeCell ref="C8:D8"/>
    <mergeCell ref="C9:D9"/>
    <mergeCell ref="C17:D17"/>
    <mergeCell ref="C18:D18"/>
    <mergeCell ref="C19:D19"/>
    <mergeCell ref="C20:D20"/>
    <mergeCell ref="C10:D10"/>
    <mergeCell ref="C11:D11"/>
    <mergeCell ref="C12:D12"/>
    <mergeCell ref="C13:D13"/>
    <mergeCell ref="C14:D14"/>
    <mergeCell ref="C15:D15"/>
    <mergeCell ref="C16:D16"/>
    <mergeCell ref="O5:P5"/>
    <mergeCell ref="Q5:R5"/>
    <mergeCell ref="O6:P6"/>
    <mergeCell ref="Q6:R6"/>
    <mergeCell ref="S6:T6"/>
    <mergeCell ref="S5:T5"/>
    <mergeCell ref="Q7:R7"/>
    <mergeCell ref="O7:P7"/>
    <mergeCell ref="O8:P8"/>
    <mergeCell ref="Q8:R8"/>
    <mergeCell ref="S8:T8"/>
    <mergeCell ref="S7:T7"/>
    <mergeCell ref="Q9:R9"/>
    <mergeCell ref="S9:T9"/>
    <mergeCell ref="O12:P12"/>
    <mergeCell ref="Q12:R12"/>
    <mergeCell ref="S12:T12"/>
    <mergeCell ref="S11:T11"/>
    <mergeCell ref="U12:V12"/>
    <mergeCell ref="U13:V13"/>
    <mergeCell ref="Q13:R13"/>
    <mergeCell ref="O13:P13"/>
    <mergeCell ref="O14:P14"/>
    <mergeCell ref="Q14:R14"/>
    <mergeCell ref="S14:T14"/>
    <mergeCell ref="S13:T13"/>
    <mergeCell ref="U14:V14"/>
    <mergeCell ref="U15:V15"/>
    <mergeCell ref="O15:P15"/>
    <mergeCell ref="Q15:R15"/>
    <mergeCell ref="Q16:R16"/>
    <mergeCell ref="S16:T16"/>
    <mergeCell ref="S15:T15"/>
    <mergeCell ref="U16:V16"/>
    <mergeCell ref="U17:V17"/>
    <mergeCell ref="Q17:R17"/>
    <mergeCell ref="O18:P18"/>
    <mergeCell ref="O19:P19"/>
    <mergeCell ref="O20:P20"/>
    <mergeCell ref="Q19:R19"/>
    <mergeCell ref="S19:T19"/>
    <mergeCell ref="Q20:R20"/>
    <mergeCell ref="S20:T20"/>
    <mergeCell ref="U20:V20"/>
    <mergeCell ref="O16:P16"/>
    <mergeCell ref="O17:P17"/>
    <mergeCell ref="Q18:R18"/>
    <mergeCell ref="S18:T18"/>
    <mergeCell ref="S17:T17"/>
    <mergeCell ref="U18:V18"/>
    <mergeCell ref="U19:V19"/>
    <mergeCell ref="C1:D1"/>
    <mergeCell ref="W1:X1"/>
    <mergeCell ref="Y1:Z1"/>
    <mergeCell ref="Q1:R1"/>
    <mergeCell ref="C2:D2"/>
    <mergeCell ref="S1:T1"/>
    <mergeCell ref="W3:X3"/>
    <mergeCell ref="O3:P3"/>
    <mergeCell ref="Q3:R3"/>
    <mergeCell ref="O4:P4"/>
    <mergeCell ref="Q4:R4"/>
    <mergeCell ref="S4:T4"/>
    <mergeCell ref="S3:T3"/>
    <mergeCell ref="W4:X4"/>
    <mergeCell ref="W6:X6"/>
    <mergeCell ref="W7:X7"/>
    <mergeCell ref="W8:X8"/>
    <mergeCell ref="Y8:Z8"/>
    <mergeCell ref="W9:X9"/>
    <mergeCell ref="Y9:Z9"/>
    <mergeCell ref="O10:P10"/>
    <mergeCell ref="Q10:R10"/>
    <mergeCell ref="S10:T10"/>
    <mergeCell ref="U10:V10"/>
    <mergeCell ref="W10:X10"/>
    <mergeCell ref="Y10:Z10"/>
    <mergeCell ref="U9:V9"/>
    <mergeCell ref="U11:V11"/>
    <mergeCell ref="W11:X11"/>
    <mergeCell ref="U1:V1"/>
    <mergeCell ref="U3:V3"/>
    <mergeCell ref="U4:V4"/>
    <mergeCell ref="U5:V5"/>
    <mergeCell ref="U6:V6"/>
    <mergeCell ref="U7:V7"/>
    <mergeCell ref="U8:V8"/>
    <mergeCell ref="O9:P9"/>
    <mergeCell ref="O11:P11"/>
    <mergeCell ref="Q11:R11"/>
    <mergeCell ref="W20:X20"/>
    <mergeCell ref="Y20:Z20"/>
    <mergeCell ref="AA20:AB20"/>
    <mergeCell ref="AC20:AD20"/>
    <mergeCell ref="W18:X18"/>
    <mergeCell ref="Y18:Z18"/>
    <mergeCell ref="AA18:AB18"/>
    <mergeCell ref="AC18:AD18"/>
    <mergeCell ref="AA19:AB19"/>
    <mergeCell ref="W19:X19"/>
    <mergeCell ref="Y19:Z19"/>
    <mergeCell ref="AC19:AD19"/>
    <mergeCell ref="Y4:Z4"/>
    <mergeCell ref="Y3:Z3"/>
    <mergeCell ref="W5:X5"/>
    <mergeCell ref="Y5:Z5"/>
    <mergeCell ref="Y6:Z6"/>
    <mergeCell ref="AA6:AB6"/>
    <mergeCell ref="AC6:AD6"/>
    <mergeCell ref="AA7:AB7"/>
    <mergeCell ref="AC7:AD7"/>
    <mergeCell ref="AA8:AB8"/>
    <mergeCell ref="Y7:Z7"/>
    <mergeCell ref="AC8:AD8"/>
    <mergeCell ref="AA9:AB9"/>
    <mergeCell ref="AC9:AD9"/>
    <mergeCell ref="AA12:AB12"/>
    <mergeCell ref="AC12:AD12"/>
    <mergeCell ref="AA10:AB10"/>
    <mergeCell ref="AC10:AD10"/>
    <mergeCell ref="AA11:AB11"/>
    <mergeCell ref="AC11:AD11"/>
    <mergeCell ref="W12:X12"/>
    <mergeCell ref="Y12:Z12"/>
    <mergeCell ref="Y11:Z11"/>
    <mergeCell ref="AA15:AB15"/>
    <mergeCell ref="AC15:AD15"/>
    <mergeCell ref="AA16:AB16"/>
    <mergeCell ref="AC16:AD16"/>
    <mergeCell ref="AA17:AB17"/>
    <mergeCell ref="AC17:AD17"/>
    <mergeCell ref="W13:X13"/>
    <mergeCell ref="Y13:Z13"/>
    <mergeCell ref="AA13:AB13"/>
    <mergeCell ref="AC13:AD13"/>
    <mergeCell ref="Y14:Z14"/>
    <mergeCell ref="AA14:AB14"/>
    <mergeCell ref="AC14:AD14"/>
    <mergeCell ref="W14:X14"/>
    <mergeCell ref="W15:X15"/>
    <mergeCell ref="W16:X16"/>
    <mergeCell ref="Y16:Z16"/>
    <mergeCell ref="Y15:Z15"/>
    <mergeCell ref="W17:X17"/>
    <mergeCell ref="Y17:Z1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0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Orban Velepromet</Company>
  <ScaleCrop>false</ScaleCrop>
  <HeadingPairs>
    <vt:vector baseType="variant" size="4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baseType="lpstr" size="4">
      <vt:lpstr>Sheet1</vt:lpstr>
      <vt:lpstr>Sheet2</vt:lpstr>
      <vt:lpstr>Sheet3</vt:lpstr>
      <vt:lpstr>Sheet1!Podrucje_ispisa</vt:lpstr>
    </vt:vector>
  </TitlesOfParts>
  <LinksUpToDate>false</LinksUpToDate>
  <SharedDoc>false</SharedDoc>
  <HyperlinksChanged>false</HyperlinksChanged>
  <Application>Microsoft Excel</Application>
  <AppVersion>16.0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2006-06-01T11:25:41Z</dcterms:created>
  <dc:creator>Franjo Mlinarić</dc:creator>
  <cp:lastModifiedBy>Mladen Lacković</cp:lastModifiedBy>
  <cp:lastPrinted>2026-05-26T05:17:10Z</cp:lastPrinted>
  <dcterms:modified xsi:type="dcterms:W3CDTF">2026-05-26T05:59:31Z</dcterms:modified>
</cp:coreProperties>
</file>