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Sheet1!$A$1:$S$21</definedName>
    <definedName name="_xlnm._FilterDatabase" localSheetId="0" hidden="1">Sheet1!$B$9:$F$14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<sst xmlns="http://schemas.openxmlformats.org/spreadsheetml/2006/main" count="62" uniqueCount="54">
  <si>
    <t>Kvalifikacije za Kup Đure Dečaka LSMŽ,Sveti Martin na Muri 11.04.2026.</t>
  </si>
  <si>
    <t>1. serija</t>
  </si>
  <si>
    <t>2. serija</t>
  </si>
  <si>
    <t>Raspucavanje</t>
  </si>
  <si>
    <t>Rezultat</t>
  </si>
  <si>
    <t>Red.br</t>
  </si>
  <si>
    <t>EKIPNI POREDAK</t>
  </si>
  <si>
    <t xml:space="preserve">bodova </t>
  </si>
  <si>
    <t>1.</t>
  </si>
  <si>
    <t>L.D. "ZEC" Vratišinec</t>
  </si>
  <si>
    <t>2.</t>
  </si>
  <si>
    <t>L.D. "MURSKO SREDIŠĆE" Mursko Središće</t>
  </si>
  <si>
    <t>3.</t>
  </si>
  <si>
    <t>L.D. "FAZAN" Dekanovec-Podturen 1</t>
  </si>
  <si>
    <t>4.</t>
  </si>
  <si>
    <t>L.D. "TRČKA" Sveti Martin na Muri</t>
  </si>
  <si>
    <t>5.</t>
  </si>
  <si>
    <t>L.D. "PREPELICA" Mala Subotica</t>
  </si>
  <si>
    <t>6.</t>
  </si>
  <si>
    <t>L.D. "FAZAN" Dekanovec-Podturen 2</t>
  </si>
  <si>
    <t>DAVOR NIŠEVIĆ 091/469 1797</t>
  </si>
  <si>
    <t>e-mail: ls.medjimurske@hls.com.hr</t>
  </si>
  <si>
    <t>e.mail: davor.nisevic@gmail.com</t>
  </si>
  <si>
    <t>www.medjimurskilovci.hr</t>
  </si>
  <si>
    <t>L.D.ZEC                M.SREDIŠĆE</t>
  </si>
  <si>
    <t>L.D.ZEC                VRATIŠINEC</t>
  </si>
  <si>
    <t>L.D.PREPELICA    M.SUBOTICA</t>
  </si>
  <si>
    <t>L.D.FAZAN            DRAŠKOVEC</t>
  </si>
  <si>
    <t>L.D.FAZAN            ŠTRIGOVA</t>
  </si>
  <si>
    <t>L.D.PATKA            D.VIDOVEC</t>
  </si>
  <si>
    <t>7.</t>
  </si>
  <si>
    <t>L.D.FAZAN            HODOŠAN</t>
  </si>
  <si>
    <t>8.</t>
  </si>
  <si>
    <t>L.D.FAZAN            NEDELIŠĆE</t>
  </si>
  <si>
    <t>9.</t>
  </si>
  <si>
    <t>L.D.TRČKA           SVETI MARTIN N/M</t>
  </si>
  <si>
    <t>10.</t>
  </si>
  <si>
    <t>L.D.ZEC                ČAKOVEC</t>
  </si>
  <si>
    <t>11.</t>
  </si>
  <si>
    <t>L.D.FAZAN            DEKANOVEC</t>
  </si>
  <si>
    <t>12.</t>
  </si>
  <si>
    <t>L.D.JAREBICA       KOTORIBA</t>
  </si>
  <si>
    <t>13.</t>
  </si>
  <si>
    <t>L.D.JASTREB        DOMAŠINEC</t>
  </si>
  <si>
    <t>14.</t>
  </si>
  <si>
    <t>L.D.TRČKA           ČAKOVEC</t>
  </si>
  <si>
    <t>15.</t>
  </si>
  <si>
    <t>L.D.ŠLJUKA          G.MIHALJEVEC</t>
  </si>
  <si>
    <t>16.</t>
  </si>
  <si>
    <t>L.D.FAZAN            D.DUBRAVA</t>
  </si>
  <si>
    <t>17.</t>
  </si>
  <si>
    <t>18.</t>
  </si>
  <si>
    <t>19.</t>
  </si>
  <si>
    <t>20.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</si>
</sst>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\ _k_n_-;\-* #,##0.00\ _k_n_-;_-* &quot;-&quot;??\ _k_n_-;_-@_-"/>
    <numFmt numFmtId="177" formatCode="_-* #,##0.00\ &quot;kn&quot;_-;\-* #,##0.00\ &quot;kn&quot;_-;_-* &quot;-&quot;??\ &quot;kn&quot;_-;_-@_-"/>
    <numFmt numFmtId="178" formatCode="_-* #,##0\ _k_n_-;\-* #,##0\ _k_n_-;_-* &quot;-&quot;\ _k_n_-;_-@_-"/>
    <numFmt numFmtId="179" formatCode="_-* #,##0\ &quot;kn&quot;_-;\-* #,##0\ &quot;kn&quot;_-;_-* &quot;-&quot;\ &quot;kn&quot;_-;_-@_-"/>
  </numFmts>
  <fonts count="27">
    <font>
      <sz val="10"/>
      <name val="Arial"/>
      <charset val="238"/>
    </font>
    <font>
      <b/>
      <sz val="10"/>
      <name val="Arial"/>
      <family val="2"/>
      <charset val="238"/>
    </font>
    <font>
      <sz val="16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i/>
      <sz val="11"/>
      <color rgb="FF7F7F7F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5" fillId="0" borderId="12" applyNumberFormat="0" applyFill="0" applyAlignment="0" applyProtection="0"/>
    <xf numFmtId="0" fontId="15" fillId="0" borderId="0" applyNumberFormat="0" applyFill="0" applyBorder="0" applyAlignment="0" applyProtection="0"/>
    <xf numFmtId="0" fontId="16" fillId="11" borderId="13" applyNumberFormat="0" applyAlignment="0" applyProtection="0"/>
    <xf numFmtId="0" fontId="17" fillId="12" borderId="14" applyNumberFormat="0" applyAlignment="0" applyProtection="0"/>
    <xf numFmtId="0" fontId="18" fillId="12" borderId="13" applyNumberFormat="0" applyAlignment="0" applyProtection="0"/>
    <xf numFmtId="0" fontId="19" fillId="13" borderId="15" applyNumberFormat="0" applyAlignment="0" applyProtection="0"/>
    <xf numFmtId="0" fontId="20" fillId="0" borderId="16" applyNumberFormat="0" applyFill="0" applyAlignment="0" applyProtection="0"/>
    <xf numFmtId="0" fontId="21" fillId="0" borderId="17" applyNumberFormat="0" applyFill="0" applyAlignment="0" applyProtection="0"/>
    <xf numFmtId="0" fontId="22" fillId="14" borderId="0" applyNumberFormat="0" applyBorder="0" applyAlignment="0" applyProtection="0"/>
    <xf numFmtId="0" fontId="23" fillId="15" borderId="0" applyNumberFormat="0" applyBorder="0" applyAlignment="0" applyProtection="0"/>
    <xf numFmtId="0" fontId="24" fillId="16" borderId="0" applyNumberFormat="0" applyBorder="0" applyAlignment="0" applyProtection="0"/>
    <xf numFmtId="0" fontId="25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6" fillId="34" borderId="0" applyNumberFormat="0" applyBorder="0" applyAlignment="0" applyProtection="0"/>
    <xf numFmtId="0" fontId="26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5" fillId="40" borderId="0" applyNumberFormat="0" applyBorder="0" applyAlignment="0" applyProtection="0"/>
  </cellStyleXfs>
  <cellXfs count="79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2" xfId="0" applyBorder="1"/>
    <xf numFmtId="0" fontId="0" fillId="3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2" xfId="0" applyFill="1" applyBorder="1" applyAlignment="1"/>
    <xf numFmtId="0" fontId="0" fillId="4" borderId="3" xfId="0" applyFill="1" applyBorder="1" applyAlignment="1"/>
    <xf numFmtId="0" fontId="0" fillId="2" borderId="4" xfId="0" applyFill="1" applyBorder="1" applyAlignment="1">
      <alignment horizontal="center"/>
    </xf>
    <xf numFmtId="0" fontId="0" fillId="0" borderId="2" xfId="0" applyFont="1" applyBorder="1"/>
    <xf numFmtId="0" fontId="0" fillId="4" borderId="2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0" fillId="4" borderId="2" xfId="0" applyFont="1" applyFill="1" applyBorder="1" applyAlignment="1"/>
    <xf numFmtId="0" fontId="0" fillId="4" borderId="3" xfId="0" applyFont="1" applyFill="1" applyBorder="1" applyAlignme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2" borderId="4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2" xfId="0" applyFont="1" applyBorder="1" applyAlignment="1"/>
    <xf numFmtId="0" fontId="0" fillId="0" borderId="3" xfId="0" applyFont="1" applyBorder="1" applyAlignment="1"/>
    <xf numFmtId="0" fontId="0" fillId="5" borderId="2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0" fillId="4" borderId="0" xfId="0" applyFill="1"/>
    <xf numFmtId="0" fontId="2" fillId="0" borderId="0" xfId="0" applyFont="1" applyAlignment="1">
      <alignment horizontal="center" vertical="center" wrapText="1"/>
    </xf>
    <xf numFmtId="0" fontId="0" fillId="0" borderId="6" xfId="0" applyBorder="1"/>
    <xf numFmtId="0" fontId="3" fillId="2" borderId="6" xfId="0" applyFont="1" applyFill="1" applyBorder="1" applyAlignment="1">
      <alignment horizontal="center" vertical="center"/>
    </xf>
    <xf numFmtId="58" fontId="0" fillId="2" borderId="6" xfId="0" applyNumberFormat="1" applyFill="1" applyBorder="1" applyAlignment="1">
      <alignment horizontal="center" vertical="center" textRotation="90" wrapText="1"/>
    </xf>
    <xf numFmtId="0" fontId="0" fillId="2" borderId="6" xfId="0" applyFill="1" applyBorder="1" applyAlignment="1">
      <alignment horizontal="center" vertical="center" textRotation="90" wrapText="1"/>
    </xf>
    <xf numFmtId="0" fontId="0" fillId="8" borderId="6" xfId="0" applyFill="1" applyBorder="1" applyAlignment="1">
      <alignment horizontal="center" vertical="center" textRotation="90"/>
    </xf>
    <xf numFmtId="0" fontId="0" fillId="0" borderId="7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58" fontId="0" fillId="2" borderId="1" xfId="0" applyNumberFormat="1" applyFill="1" applyBorder="1" applyAlignment="1">
      <alignment horizontal="center" vertical="center" textRotation="90" wrapText="1"/>
    </xf>
    <xf numFmtId="0" fontId="0" fillId="2" borderId="1" xfId="0" applyFill="1" applyBorder="1" applyAlignment="1">
      <alignment horizontal="center" vertical="center" textRotation="90" wrapText="1"/>
    </xf>
    <xf numFmtId="0" fontId="0" fillId="8" borderId="1" xfId="0" applyFill="1" applyBorder="1" applyAlignment="1">
      <alignment horizontal="center" vertical="center" textRotation="90"/>
    </xf>
    <xf numFmtId="0" fontId="0" fillId="0" borderId="0" xfId="0" applyBorder="1"/>
    <xf numFmtId="0" fontId="0" fillId="0" borderId="4" xfId="0" applyBorder="1"/>
    <xf numFmtId="0" fontId="0" fillId="0" borderId="7" xfId="0" applyBorder="1"/>
    <xf numFmtId="0" fontId="4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textRotation="90"/>
    </xf>
    <xf numFmtId="0" fontId="0" fillId="0" borderId="2" xfId="0" applyBorder="1" applyAlignment="1">
      <alignment horizontal="center" textRotation="90"/>
    </xf>
    <xf numFmtId="0" fontId="0" fillId="0" borderId="4" xfId="0" applyBorder="1" applyAlignment="1">
      <alignment horizontal="center" textRotation="90"/>
    </xf>
    <xf numFmtId="0" fontId="0" fillId="0" borderId="1" xfId="0" applyBorder="1"/>
    <xf numFmtId="0" fontId="0" fillId="0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5" fillId="0" borderId="2" xfId="0" applyFont="1" applyBorder="1"/>
    <xf numFmtId="0" fontId="0" fillId="4" borderId="8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6" fillId="0" borderId="2" xfId="0" applyFont="1" applyFill="1" applyBorder="1"/>
    <xf numFmtId="0" fontId="7" fillId="4" borderId="2" xfId="0" applyFont="1" applyFill="1" applyBorder="1" applyAlignment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6" fillId="0" borderId="0" xfId="0" applyFont="1" applyFill="1" applyBorder="1"/>
    <xf numFmtId="0" fontId="7" fillId="0" borderId="0" xfId="0" applyFont="1" applyFill="1" applyBorder="1" applyAlignment="1"/>
    <xf numFmtId="0" fontId="1" fillId="0" borderId="0" xfId="0" applyFont="1" applyFill="1" applyAlignment="1">
      <alignment horizontal="center"/>
    </xf>
    <xf numFmtId="16" fontId="1" fillId="0" borderId="0" xfId="0" applyNumberFormat="1" applyFont="1" applyFill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colors>
    <mruColors>
      <color rgb="00FF99CC"/>
      <color rgb="0000FFFF"/>
      <color rgb="00FF0000"/>
      <color rgb="00969696"/>
      <color rgb="00C0C0C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tabSelected="1" zoomScaleSheetLayoutView="60" workbookViewId="0">
      <selection activeCell="B14" sqref="B14"/>
    </sheetView>
  </sheetViews>
  <sheetFormatPr defaultColWidth="9.14285714285714" defaultRowHeight="12.75"/>
  <cols>
    <col min="1" max="1" width="4.57142857142857" customWidth="1"/>
    <col min="2" max="2" width="44.4285714285714"/>
    <col min="3" max="6" width="8" customWidth="1"/>
    <col min="7" max="8" width="2.57142857142857" customWidth="1"/>
    <col min="9" max="9" width="5.57142857142857" hidden="1" customWidth="1"/>
    <col min="10" max="10" width="5.42857142857143" hidden="1" customWidth="1"/>
    <col min="11" max="11" width="5.28571428571429" hidden="1" customWidth="1"/>
    <col min="12" max="12" width="5.42857142857143" hidden="1" customWidth="1"/>
    <col min="13" max="13" width="5.28571428571429" hidden="1" customWidth="1"/>
    <col min="14" max="14" width="5.42857142857143" hidden="1" customWidth="1"/>
    <col min="15" max="17" width="5.57142857142857" hidden="1" customWidth="1"/>
    <col min="18" max="18" width="5.28571428571429" hidden="1" customWidth="1"/>
    <col min="19" max="19" width="9.57142857142857" hidden="1" customWidth="1"/>
  </cols>
  <sheetData>
    <row r="1" ht="18.75" customHeight="1"/>
    <row r="2" ht="24.75" customHeight="1" spans="1:19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ht="45" customHeight="1" spans="1:19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ht="29.25" customHeight="1" spans="1:6">
      <c r="A4" s="32"/>
      <c r="B4" s="33"/>
      <c r="C4" s="34" t="s">
        <v>1</v>
      </c>
      <c r="D4" s="35" t="s">
        <v>2</v>
      </c>
      <c r="E4" s="35" t="s">
        <v>3</v>
      </c>
      <c r="F4" s="36" t="s">
        <v>4</v>
      </c>
    </row>
    <row r="5" ht="44.25" customHeight="1" spans="1:6">
      <c r="A5" s="37" t="s">
        <v>5</v>
      </c>
      <c r="B5" s="38"/>
      <c r="C5" s="39"/>
      <c r="D5" s="40"/>
      <c r="E5" s="40"/>
      <c r="F5" s="41"/>
    </row>
    <row r="6" ht="12" customHeight="1" spans="1:6">
      <c r="A6" s="32"/>
      <c r="C6" s="42"/>
      <c r="F6" s="43"/>
    </row>
    <row r="7" ht="38.25" customHeight="1" spans="1:6">
      <c r="A7" s="44"/>
      <c r="B7" s="45" t="s">
        <v>6</v>
      </c>
      <c r="C7" s="46" t="s">
        <v>7</v>
      </c>
      <c r="D7" s="46" t="s">
        <v>7</v>
      </c>
      <c r="E7" s="47"/>
      <c r="F7" s="48" t="s">
        <v>7</v>
      </c>
    </row>
    <row r="8" spans="1:6">
      <c r="A8" s="49"/>
      <c r="C8" s="42"/>
      <c r="F8" s="43"/>
    </row>
    <row r="9" s="30" customFormat="1" ht="14.1" customHeight="1" spans="1:6">
      <c r="A9" s="7" t="s">
        <v>8</v>
      </c>
      <c r="B9" s="2" t="s">
        <v>9</v>
      </c>
      <c r="C9" s="50">
        <v>61</v>
      </c>
      <c r="D9" s="50">
        <v>67</v>
      </c>
      <c r="E9" s="51">
        <v>65</v>
      </c>
      <c r="F9" s="52">
        <f>SUM(C9:D9)</f>
        <v>128</v>
      </c>
    </row>
    <row r="10" ht="14.1" customHeight="1" spans="1:9">
      <c r="A10" s="7" t="s">
        <v>10</v>
      </c>
      <c r="B10" s="2" t="s">
        <v>11</v>
      </c>
      <c r="C10" s="50">
        <v>64</v>
      </c>
      <c r="D10" s="50">
        <v>64</v>
      </c>
      <c r="E10" s="53">
        <v>60</v>
      </c>
      <c r="F10" s="52">
        <f>SUM(C10:D10)</f>
        <v>128</v>
      </c>
      <c r="G10" s="54"/>
      <c r="H10" s="55"/>
      <c r="I10" s="76"/>
    </row>
    <row r="11" ht="14.1" customHeight="1" spans="1:11">
      <c r="A11" s="7" t="s">
        <v>12</v>
      </c>
      <c r="B11" s="56" t="s">
        <v>13</v>
      </c>
      <c r="C11" s="50">
        <v>49</v>
      </c>
      <c r="D11" s="50">
        <v>59</v>
      </c>
      <c r="E11" s="53"/>
      <c r="F11" s="52">
        <f>SUM(C11:D11)</f>
        <v>108</v>
      </c>
      <c r="G11" s="57"/>
      <c r="H11" s="58"/>
      <c r="I11" s="77"/>
      <c r="J11" s="42"/>
      <c r="K11" s="42"/>
    </row>
    <row r="12" ht="14.1" customHeight="1" spans="1:11">
      <c r="A12" s="7" t="s">
        <v>14</v>
      </c>
      <c r="B12" s="2" t="s">
        <v>15</v>
      </c>
      <c r="C12" s="50">
        <v>41</v>
      </c>
      <c r="D12" s="50">
        <v>50</v>
      </c>
      <c r="E12" s="53"/>
      <c r="F12" s="52">
        <f>SUM(C12:D12)</f>
        <v>91</v>
      </c>
      <c r="G12" s="57"/>
      <c r="H12" s="58"/>
      <c r="I12" s="77"/>
      <c r="J12" s="42"/>
      <c r="K12" s="42"/>
    </row>
    <row r="13" ht="14.1" customHeight="1" spans="1:11">
      <c r="A13" s="7" t="s">
        <v>16</v>
      </c>
      <c r="B13" s="2" t="s">
        <v>17</v>
      </c>
      <c r="C13" s="50">
        <v>29</v>
      </c>
      <c r="D13" s="50">
        <v>34</v>
      </c>
      <c r="E13" s="53"/>
      <c r="F13" s="52">
        <f>SUM(C13:D13)</f>
        <v>63</v>
      </c>
      <c r="G13" s="59"/>
      <c r="H13" s="60"/>
      <c r="I13" s="78"/>
      <c r="J13" s="42"/>
      <c r="K13" s="42"/>
    </row>
    <row r="14" ht="14.1" customHeight="1" spans="1:9">
      <c r="A14" s="7" t="s">
        <v>18</v>
      </c>
      <c r="B14" s="56" t="s">
        <v>19</v>
      </c>
      <c r="C14" s="50">
        <v>30</v>
      </c>
      <c r="D14" s="50">
        <v>13</v>
      </c>
      <c r="E14" s="53"/>
      <c r="F14" s="52">
        <f>SUM(C14:D14)</f>
        <v>43</v>
      </c>
      <c r="G14" s="57"/>
      <c r="H14" s="58"/>
      <c r="I14" s="77"/>
    </row>
    <row r="15" ht="14.1" customHeight="1" spans="1:6">
      <c r="A15" s="7"/>
      <c r="B15" s="61"/>
      <c r="C15" s="62"/>
      <c r="D15" s="63"/>
      <c r="E15" s="64"/>
      <c r="F15" s="65"/>
    </row>
    <row r="16" ht="14.1" customHeight="1" spans="1:6">
      <c r="A16" s="66"/>
      <c r="B16" s="67"/>
      <c r="C16" s="68"/>
      <c r="D16" s="69"/>
      <c r="E16" s="69"/>
      <c r="F16" s="70"/>
    </row>
    <row r="17" spans="1:3">
      <c r="A17" s="71" t="s">
        <v>20</v>
      </c>
      <c r="B17" s="42"/>
      <c r="C17" s="42"/>
    </row>
    <row r="18" spans="1:5">
      <c r="A18" s="71" t="s">
        <v>21</v>
      </c>
      <c r="B18" s="42"/>
      <c r="C18" s="72"/>
      <c r="D18" s="73"/>
      <c r="E18" s="73"/>
    </row>
    <row r="19" spans="1:12">
      <c r="A19" s="74" t="s">
        <v>22</v>
      </c>
      <c r="C19" s="42"/>
      <c r="D19" s="75"/>
      <c r="E19" s="75"/>
      <c r="F19" s="75"/>
      <c r="G19" s="75"/>
      <c r="H19" s="75"/>
      <c r="I19" s="75"/>
      <c r="J19" s="75"/>
      <c r="K19" s="75"/>
      <c r="L19" s="75"/>
    </row>
    <row r="20" spans="1:4">
      <c r="A20" s="74" t="s">
        <v>23</v>
      </c>
      <c r="C20" s="42"/>
      <c r="D20" s="42"/>
    </row>
    <row r="21" spans="1:1">
      <c r="A21" s="74"/>
    </row>
  </sheetData>
  <sortState ref="B9:F14">
    <sortCondition ref="F9:F14" descending="1"/>
  </sortState>
  <mergeCells count="6">
    <mergeCell ref="B4:B5"/>
    <mergeCell ref="C4:C5"/>
    <mergeCell ref="D4:D5"/>
    <mergeCell ref="E4:E5"/>
    <mergeCell ref="F4:F5"/>
    <mergeCell ref="A2:S3"/>
  </mergeCells>
  <pageMargins left="0.24" right="0.5" top="0.21" bottom="0.3" header="0.17" footer="0.31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20"/>
  <sheetViews>
    <sheetView zoomScaleSheetLayoutView="60" workbookViewId="0">
      <selection activeCell="M25" sqref="M25"/>
    </sheetView>
  </sheetViews>
  <sheetFormatPr defaultColWidth="9.14285714285714" defaultRowHeight="12.75"/>
  <cols>
    <col min="1" max="1" width="5.57142857142857" customWidth="1"/>
    <col min="2" max="2" width="35.2857142857143" customWidth="1"/>
    <col min="3" max="3" width="9.14285714285714" hidden="1" customWidth="1"/>
    <col min="4" max="4" width="8.85714285714286" hidden="1" customWidth="1"/>
    <col min="5" max="37" width="3.71428571428571" customWidth="1"/>
  </cols>
  <sheetData>
    <row r="1" spans="1:37">
      <c r="A1" s="1" t="s">
        <v>8</v>
      </c>
      <c r="B1" s="2" t="s">
        <v>24</v>
      </c>
      <c r="C1" s="3"/>
      <c r="D1" s="4"/>
      <c r="E1" s="5">
        <v>12</v>
      </c>
      <c r="F1" s="6"/>
      <c r="G1" s="5">
        <v>1</v>
      </c>
      <c r="H1" s="6"/>
      <c r="I1" s="5"/>
      <c r="J1" s="6"/>
      <c r="K1" s="5">
        <v>1</v>
      </c>
      <c r="L1" s="6"/>
      <c r="M1" s="5">
        <v>1</v>
      </c>
      <c r="N1" s="6"/>
      <c r="O1" s="3"/>
      <c r="P1" s="4"/>
      <c r="Q1" s="3">
        <v>1</v>
      </c>
      <c r="R1" s="4"/>
      <c r="S1" s="3"/>
      <c r="T1" s="4"/>
      <c r="U1" s="3"/>
      <c r="V1" s="4"/>
      <c r="W1" s="3"/>
      <c r="X1" s="4"/>
      <c r="Y1" s="3">
        <v>1</v>
      </c>
      <c r="Z1" s="4"/>
      <c r="AA1" s="3"/>
      <c r="AB1" s="4"/>
      <c r="AC1" s="3"/>
      <c r="AD1" s="4"/>
      <c r="AE1" s="3">
        <v>1</v>
      </c>
      <c r="AF1" s="4"/>
      <c r="AG1" s="3"/>
      <c r="AH1" s="4"/>
      <c r="AI1" s="22">
        <f t="shared" ref="AI1:AI20" si="0">SUM(C1+E1+G1+I1+K1+M1+O1+Q1+S1+U1+W1+Y1+AA1+AC1+AE1+AG1)</f>
        <v>18</v>
      </c>
      <c r="AJ1" s="23"/>
      <c r="AK1" s="24"/>
    </row>
    <row r="2" spans="1:37">
      <c r="A2" s="7" t="s">
        <v>10</v>
      </c>
      <c r="B2" s="2" t="s">
        <v>25</v>
      </c>
      <c r="C2" s="3">
        <v>1</v>
      </c>
      <c r="D2" s="4"/>
      <c r="E2" s="5"/>
      <c r="F2" s="6"/>
      <c r="G2" s="5"/>
      <c r="H2" s="6"/>
      <c r="I2" s="5"/>
      <c r="J2" s="6"/>
      <c r="K2" s="5"/>
      <c r="L2" s="6"/>
      <c r="M2" s="5">
        <v>424</v>
      </c>
      <c r="N2" s="6"/>
      <c r="O2" s="3"/>
      <c r="P2" s="4"/>
      <c r="Q2" s="3"/>
      <c r="R2" s="4"/>
      <c r="S2" s="3"/>
      <c r="T2" s="4"/>
      <c r="U2" s="3"/>
      <c r="V2" s="4"/>
      <c r="W2" s="3"/>
      <c r="X2" s="4"/>
      <c r="Y2" s="3"/>
      <c r="Z2" s="4"/>
      <c r="AA2" s="3"/>
      <c r="AB2" s="4"/>
      <c r="AC2" s="3"/>
      <c r="AD2" s="4"/>
      <c r="AE2" s="3"/>
      <c r="AF2" s="4"/>
      <c r="AG2" s="3">
        <v>1</v>
      </c>
      <c r="AH2" s="4"/>
      <c r="AI2" s="22">
        <f t="shared" si="0"/>
        <v>426</v>
      </c>
      <c r="AJ2" s="23"/>
      <c r="AK2" s="25"/>
    </row>
    <row r="3" spans="1:37">
      <c r="A3" s="7" t="s">
        <v>12</v>
      </c>
      <c r="B3" s="2" t="s">
        <v>26</v>
      </c>
      <c r="C3" s="3"/>
      <c r="D3" s="4"/>
      <c r="E3" s="5"/>
      <c r="F3" s="6"/>
      <c r="G3" s="5"/>
      <c r="H3" s="6"/>
      <c r="I3" s="5"/>
      <c r="J3" s="6"/>
      <c r="K3" s="5"/>
      <c r="L3" s="6"/>
      <c r="M3" s="5"/>
      <c r="N3" s="6"/>
      <c r="O3" s="3"/>
      <c r="P3" s="4"/>
      <c r="Q3" s="3">
        <v>1452</v>
      </c>
      <c r="R3" s="4"/>
      <c r="S3" s="3"/>
      <c r="T3" s="4"/>
      <c r="U3" s="3"/>
      <c r="V3" s="4"/>
      <c r="W3" s="3"/>
      <c r="X3" s="4"/>
      <c r="Y3" s="3"/>
      <c r="Z3" s="4"/>
      <c r="AA3" s="3"/>
      <c r="AB3" s="4"/>
      <c r="AC3" s="3"/>
      <c r="AD3" s="4"/>
      <c r="AE3" s="3"/>
      <c r="AF3" s="4"/>
      <c r="AG3" s="3"/>
      <c r="AH3" s="4"/>
      <c r="AI3" s="22">
        <f t="shared" si="0"/>
        <v>1452</v>
      </c>
      <c r="AJ3" s="23"/>
      <c r="AK3" s="26"/>
    </row>
    <row r="4" spans="1:37">
      <c r="A4" s="7" t="s">
        <v>14</v>
      </c>
      <c r="B4" s="2" t="s">
        <v>27</v>
      </c>
      <c r="C4" s="3"/>
      <c r="D4" s="4"/>
      <c r="E4" s="5"/>
      <c r="F4" s="6"/>
      <c r="G4" s="5"/>
      <c r="H4" s="6"/>
      <c r="I4" s="5"/>
      <c r="J4" s="6"/>
      <c r="K4" s="5"/>
      <c r="L4" s="6"/>
      <c r="M4" s="5"/>
      <c r="N4" s="6"/>
      <c r="O4" s="3"/>
      <c r="P4" s="4"/>
      <c r="Q4" s="3"/>
      <c r="R4" s="4"/>
      <c r="S4" s="3"/>
      <c r="T4" s="4"/>
      <c r="U4" s="3"/>
      <c r="V4" s="4"/>
      <c r="W4" s="3">
        <v>422</v>
      </c>
      <c r="X4" s="4"/>
      <c r="Y4" s="3"/>
      <c r="Z4" s="4"/>
      <c r="AA4" s="3"/>
      <c r="AB4" s="4"/>
      <c r="AC4" s="3"/>
      <c r="AD4" s="4"/>
      <c r="AE4" s="3"/>
      <c r="AF4" s="4"/>
      <c r="AG4" s="3"/>
      <c r="AH4" s="4"/>
      <c r="AI4" s="22">
        <f t="shared" si="0"/>
        <v>422</v>
      </c>
      <c r="AJ4" s="23"/>
      <c r="AK4" s="27"/>
    </row>
    <row r="5" spans="1:37">
      <c r="A5" s="7" t="s">
        <v>16</v>
      </c>
      <c r="B5" s="2" t="s">
        <v>28</v>
      </c>
      <c r="C5" s="3"/>
      <c r="D5" s="4"/>
      <c r="E5" s="5"/>
      <c r="F5" s="6"/>
      <c r="G5" s="5"/>
      <c r="H5" s="6"/>
      <c r="I5" s="5"/>
      <c r="J5" s="6"/>
      <c r="K5" s="5"/>
      <c r="L5" s="6"/>
      <c r="M5" s="5"/>
      <c r="N5" s="6"/>
      <c r="O5" s="3"/>
      <c r="P5" s="4"/>
      <c r="Q5" s="3"/>
      <c r="R5" s="4"/>
      <c r="S5" s="3">
        <v>111</v>
      </c>
      <c r="T5" s="4"/>
      <c r="U5" s="3"/>
      <c r="V5" s="4"/>
      <c r="W5" s="3"/>
      <c r="X5" s="4"/>
      <c r="Y5" s="3"/>
      <c r="Z5" s="4"/>
      <c r="AA5" s="3"/>
      <c r="AB5" s="4"/>
      <c r="AC5" s="3"/>
      <c r="AD5" s="4"/>
      <c r="AE5" s="3"/>
      <c r="AF5" s="4"/>
      <c r="AG5" s="3"/>
      <c r="AH5" s="4"/>
      <c r="AI5" s="22">
        <f t="shared" si="0"/>
        <v>111</v>
      </c>
      <c r="AJ5" s="23"/>
      <c r="AK5" s="28"/>
    </row>
    <row r="6" spans="1:37">
      <c r="A6" s="7" t="s">
        <v>18</v>
      </c>
      <c r="B6" s="2" t="s">
        <v>29</v>
      </c>
      <c r="C6" s="3"/>
      <c r="D6" s="4"/>
      <c r="E6" s="5"/>
      <c r="F6" s="6"/>
      <c r="G6" s="5"/>
      <c r="H6" s="6"/>
      <c r="I6" s="5"/>
      <c r="J6" s="6"/>
      <c r="K6" s="5"/>
      <c r="L6" s="6"/>
      <c r="M6" s="5"/>
      <c r="N6" s="6"/>
      <c r="O6" s="3"/>
      <c r="P6" s="4"/>
      <c r="Q6" s="3"/>
      <c r="R6" s="4"/>
      <c r="S6" s="3"/>
      <c r="T6" s="4"/>
      <c r="U6" s="3"/>
      <c r="V6" s="4"/>
      <c r="W6" s="3"/>
      <c r="X6" s="4"/>
      <c r="Y6" s="3">
        <v>424</v>
      </c>
      <c r="Z6" s="4"/>
      <c r="AA6" s="3"/>
      <c r="AB6" s="4"/>
      <c r="AC6" s="3"/>
      <c r="AD6" s="4"/>
      <c r="AE6" s="3"/>
      <c r="AF6" s="4"/>
      <c r="AG6" s="3"/>
      <c r="AH6" s="4"/>
      <c r="AI6" s="22">
        <f t="shared" si="0"/>
        <v>424</v>
      </c>
      <c r="AJ6" s="23"/>
      <c r="AK6" s="27"/>
    </row>
    <row r="7" spans="1:37">
      <c r="A7" s="7" t="s">
        <v>30</v>
      </c>
      <c r="B7" s="2" t="s">
        <v>31</v>
      </c>
      <c r="C7" s="3">
        <v>424</v>
      </c>
      <c r="D7" s="4"/>
      <c r="E7" s="5"/>
      <c r="F7" s="6"/>
      <c r="G7" s="5">
        <v>424</v>
      </c>
      <c r="H7" s="6"/>
      <c r="I7" s="5"/>
      <c r="J7" s="6"/>
      <c r="K7" s="5"/>
      <c r="L7" s="6"/>
      <c r="M7" s="5">
        <v>242</v>
      </c>
      <c r="N7" s="6"/>
      <c r="O7" s="3"/>
      <c r="P7" s="4"/>
      <c r="Q7" s="3"/>
      <c r="R7" s="4"/>
      <c r="S7" s="3"/>
      <c r="T7" s="4"/>
      <c r="U7" s="3"/>
      <c r="V7" s="4"/>
      <c r="W7" s="3"/>
      <c r="X7" s="4"/>
      <c r="Y7" s="3"/>
      <c r="Z7" s="4"/>
      <c r="AA7" s="3"/>
      <c r="AB7" s="4"/>
      <c r="AC7" s="3"/>
      <c r="AD7" s="4"/>
      <c r="AE7" s="3"/>
      <c r="AF7" s="4"/>
      <c r="AG7" s="3"/>
      <c r="AH7" s="4"/>
      <c r="AI7" s="22">
        <f t="shared" si="0"/>
        <v>1090</v>
      </c>
      <c r="AJ7" s="23"/>
      <c r="AK7" s="27"/>
    </row>
    <row r="8" spans="1:37">
      <c r="A8" s="7" t="s">
        <v>32</v>
      </c>
      <c r="B8" s="2" t="s">
        <v>33</v>
      </c>
      <c r="C8" s="3"/>
      <c r="D8" s="4"/>
      <c r="E8" s="5"/>
      <c r="F8" s="6"/>
      <c r="G8" s="5"/>
      <c r="H8" s="6"/>
      <c r="I8" s="5"/>
      <c r="J8" s="6"/>
      <c r="K8" s="5"/>
      <c r="L8" s="6"/>
      <c r="M8" s="5"/>
      <c r="N8" s="6"/>
      <c r="O8" s="3"/>
      <c r="P8" s="4"/>
      <c r="Q8" s="3">
        <v>11</v>
      </c>
      <c r="R8" s="4"/>
      <c r="S8" s="3"/>
      <c r="T8" s="4"/>
      <c r="U8" s="3"/>
      <c r="V8" s="4"/>
      <c r="W8" s="3"/>
      <c r="X8" s="4"/>
      <c r="Y8" s="3"/>
      <c r="Z8" s="4"/>
      <c r="AA8" s="3">
        <v>111</v>
      </c>
      <c r="AB8" s="4"/>
      <c r="AC8" s="3"/>
      <c r="AD8" s="4"/>
      <c r="AE8" s="3"/>
      <c r="AF8" s="4"/>
      <c r="AG8" s="3"/>
      <c r="AH8" s="4"/>
      <c r="AI8" s="22">
        <f t="shared" si="0"/>
        <v>122</v>
      </c>
      <c r="AJ8" s="23"/>
      <c r="AK8" s="28"/>
    </row>
    <row r="9" spans="1:37">
      <c r="A9" s="7" t="s">
        <v>34</v>
      </c>
      <c r="B9" s="2" t="s">
        <v>35</v>
      </c>
      <c r="C9" s="3"/>
      <c r="D9" s="4"/>
      <c r="E9" s="5"/>
      <c r="F9" s="6"/>
      <c r="G9" s="5"/>
      <c r="H9" s="6"/>
      <c r="I9" s="5"/>
      <c r="J9" s="6"/>
      <c r="K9" s="5"/>
      <c r="L9" s="6"/>
      <c r="M9" s="5">
        <v>545</v>
      </c>
      <c r="N9" s="6"/>
      <c r="O9" s="3"/>
      <c r="P9" s="4"/>
      <c r="Q9" s="3"/>
      <c r="R9" s="4"/>
      <c r="S9" s="3"/>
      <c r="T9" s="4"/>
      <c r="U9" s="3"/>
      <c r="V9" s="4"/>
      <c r="W9" s="3"/>
      <c r="X9" s="4"/>
      <c r="Y9" s="3">
        <v>454</v>
      </c>
      <c r="Z9" s="4"/>
      <c r="AA9" s="3"/>
      <c r="AB9" s="4"/>
      <c r="AC9" s="3"/>
      <c r="AD9" s="4"/>
      <c r="AE9" s="3"/>
      <c r="AF9" s="4"/>
      <c r="AG9" s="3"/>
      <c r="AH9" s="4"/>
      <c r="AI9" s="22">
        <f t="shared" si="0"/>
        <v>999</v>
      </c>
      <c r="AJ9" s="23"/>
      <c r="AK9" s="27"/>
    </row>
    <row r="10" spans="1:37">
      <c r="A10" s="7" t="s">
        <v>36</v>
      </c>
      <c r="B10" s="2" t="s">
        <v>37</v>
      </c>
      <c r="C10" s="3"/>
      <c r="D10" s="4"/>
      <c r="E10" s="5"/>
      <c r="F10" s="6"/>
      <c r="G10" s="5">
        <v>42</v>
      </c>
      <c r="H10" s="6"/>
      <c r="I10" s="5"/>
      <c r="J10" s="6"/>
      <c r="K10" s="5"/>
      <c r="L10" s="6"/>
      <c r="M10" s="5"/>
      <c r="N10" s="6"/>
      <c r="O10" s="3"/>
      <c r="P10" s="4"/>
      <c r="Q10" s="3"/>
      <c r="R10" s="4"/>
      <c r="S10" s="3"/>
      <c r="T10" s="4"/>
      <c r="U10" s="3"/>
      <c r="V10" s="4"/>
      <c r="W10" s="3"/>
      <c r="X10" s="4"/>
      <c r="Y10" s="3"/>
      <c r="Z10" s="4"/>
      <c r="AA10" s="3">
        <v>4242</v>
      </c>
      <c r="AB10" s="4"/>
      <c r="AC10" s="3"/>
      <c r="AD10" s="4"/>
      <c r="AE10" s="3"/>
      <c r="AF10" s="4"/>
      <c r="AG10" s="3"/>
      <c r="AH10" s="4"/>
      <c r="AI10" s="22">
        <f t="shared" si="0"/>
        <v>4284</v>
      </c>
      <c r="AJ10" s="23"/>
      <c r="AK10" s="27"/>
    </row>
    <row r="11" spans="1:37">
      <c r="A11" s="7" t="s">
        <v>38</v>
      </c>
      <c r="B11" s="8" t="s">
        <v>39</v>
      </c>
      <c r="C11" s="9"/>
      <c r="D11" s="10"/>
      <c r="E11" s="11"/>
      <c r="F11" s="12"/>
      <c r="G11" s="11"/>
      <c r="H11" s="12"/>
      <c r="I11" s="11"/>
      <c r="J11" s="12"/>
      <c r="K11" s="11"/>
      <c r="L11" s="12"/>
      <c r="M11" s="11"/>
      <c r="N11" s="12"/>
      <c r="O11" s="9"/>
      <c r="P11" s="10"/>
      <c r="Q11" s="9">
        <v>4242</v>
      </c>
      <c r="R11" s="10"/>
      <c r="S11" s="9"/>
      <c r="T11" s="10"/>
      <c r="U11" s="9"/>
      <c r="V11" s="10"/>
      <c r="W11" s="9"/>
      <c r="X11" s="10"/>
      <c r="Y11" s="9"/>
      <c r="Z11" s="10"/>
      <c r="AA11" s="9"/>
      <c r="AB11" s="10"/>
      <c r="AC11" s="9"/>
      <c r="AD11" s="10"/>
      <c r="AE11" s="9"/>
      <c r="AF11" s="10"/>
      <c r="AG11" s="9"/>
      <c r="AH11" s="10"/>
      <c r="AI11" s="22">
        <f t="shared" si="0"/>
        <v>4242</v>
      </c>
      <c r="AJ11" s="23"/>
      <c r="AK11" s="27"/>
    </row>
    <row r="12" spans="1:37">
      <c r="A12" s="7" t="s">
        <v>40</v>
      </c>
      <c r="B12" s="2" t="s">
        <v>41</v>
      </c>
      <c r="C12" s="3"/>
      <c r="D12" s="4"/>
      <c r="E12" s="5"/>
      <c r="F12" s="6"/>
      <c r="G12" s="5"/>
      <c r="H12" s="6"/>
      <c r="I12" s="5"/>
      <c r="J12" s="6"/>
      <c r="K12" s="5"/>
      <c r="L12" s="6"/>
      <c r="M12" s="5"/>
      <c r="N12" s="6"/>
      <c r="O12" s="3"/>
      <c r="P12" s="4"/>
      <c r="Q12" s="3"/>
      <c r="R12" s="4"/>
      <c r="S12" s="3"/>
      <c r="T12" s="4"/>
      <c r="U12" s="3"/>
      <c r="V12" s="4"/>
      <c r="W12" s="3"/>
      <c r="X12" s="4"/>
      <c r="Y12" s="3"/>
      <c r="Z12" s="4"/>
      <c r="AA12" s="3"/>
      <c r="AB12" s="4"/>
      <c r="AC12" s="3"/>
      <c r="AD12" s="4"/>
      <c r="AE12" s="3">
        <v>654</v>
      </c>
      <c r="AF12" s="4"/>
      <c r="AG12" s="3"/>
      <c r="AH12" s="4"/>
      <c r="AI12" s="22">
        <f t="shared" si="0"/>
        <v>654</v>
      </c>
      <c r="AJ12" s="23"/>
      <c r="AK12" s="27"/>
    </row>
    <row r="13" spans="1:37">
      <c r="A13" s="7" t="s">
        <v>42</v>
      </c>
      <c r="B13" s="2" t="s">
        <v>43</v>
      </c>
      <c r="C13" s="3"/>
      <c r="D13" s="4"/>
      <c r="E13" s="5"/>
      <c r="F13" s="6"/>
      <c r="G13" s="5">
        <v>4242</v>
      </c>
      <c r="H13" s="6"/>
      <c r="I13" s="5"/>
      <c r="J13" s="6"/>
      <c r="K13" s="5"/>
      <c r="L13" s="6"/>
      <c r="M13" s="5"/>
      <c r="N13" s="6"/>
      <c r="O13" s="3"/>
      <c r="P13" s="4"/>
      <c r="Q13" s="3"/>
      <c r="R13" s="4"/>
      <c r="S13" s="3"/>
      <c r="T13" s="4"/>
      <c r="U13" s="3"/>
      <c r="V13" s="4"/>
      <c r="W13" s="3"/>
      <c r="X13" s="4"/>
      <c r="Y13" s="3"/>
      <c r="Z13" s="4"/>
      <c r="AA13" s="3"/>
      <c r="AB13" s="4"/>
      <c r="AC13" s="3"/>
      <c r="AD13" s="4"/>
      <c r="AE13" s="3"/>
      <c r="AF13" s="4"/>
      <c r="AG13" s="3"/>
      <c r="AH13" s="4"/>
      <c r="AI13" s="22">
        <f t="shared" si="0"/>
        <v>4242</v>
      </c>
      <c r="AJ13" s="23"/>
      <c r="AK13" s="27"/>
    </row>
    <row r="14" spans="1:37">
      <c r="A14" s="7" t="s">
        <v>44</v>
      </c>
      <c r="B14" s="2" t="s">
        <v>45</v>
      </c>
      <c r="C14" s="3"/>
      <c r="D14" s="4"/>
      <c r="E14" s="5"/>
      <c r="F14" s="6"/>
      <c r="G14" s="5"/>
      <c r="H14" s="6"/>
      <c r="I14" s="5"/>
      <c r="J14" s="6"/>
      <c r="K14" s="5"/>
      <c r="L14" s="6"/>
      <c r="M14" s="5"/>
      <c r="N14" s="6"/>
      <c r="O14" s="3">
        <v>424</v>
      </c>
      <c r="P14" s="4"/>
      <c r="Q14" s="3"/>
      <c r="R14" s="4"/>
      <c r="S14" s="3"/>
      <c r="T14" s="4"/>
      <c r="U14" s="3"/>
      <c r="V14" s="4"/>
      <c r="W14" s="3">
        <v>24</v>
      </c>
      <c r="X14" s="4"/>
      <c r="Y14" s="3"/>
      <c r="Z14" s="4"/>
      <c r="AA14" s="3"/>
      <c r="AB14" s="4"/>
      <c r="AC14" s="3"/>
      <c r="AD14" s="4"/>
      <c r="AE14" s="3"/>
      <c r="AF14" s="4"/>
      <c r="AG14" s="3"/>
      <c r="AH14" s="4"/>
      <c r="AI14" s="22">
        <f t="shared" si="0"/>
        <v>448</v>
      </c>
      <c r="AJ14" s="23"/>
      <c r="AK14" s="27"/>
    </row>
    <row r="15" spans="1:37">
      <c r="A15" s="7" t="s">
        <v>46</v>
      </c>
      <c r="B15" s="2" t="s">
        <v>47</v>
      </c>
      <c r="C15" s="13"/>
      <c r="D15" s="14"/>
      <c r="E15" s="15"/>
      <c r="F15" s="16"/>
      <c r="G15" s="15"/>
      <c r="H15" s="16"/>
      <c r="I15" s="15"/>
      <c r="J15" s="16"/>
      <c r="K15" s="15"/>
      <c r="L15" s="16"/>
      <c r="M15" s="15"/>
      <c r="N15" s="16"/>
      <c r="O15" s="13"/>
      <c r="P15" s="14"/>
      <c r="Q15" s="13"/>
      <c r="R15" s="14"/>
      <c r="S15" s="13"/>
      <c r="T15" s="14"/>
      <c r="U15" s="13"/>
      <c r="V15" s="14"/>
      <c r="W15" s="13"/>
      <c r="X15" s="14"/>
      <c r="Y15" s="13"/>
      <c r="Z15" s="14"/>
      <c r="AA15" s="13"/>
      <c r="AB15" s="14"/>
      <c r="AC15" s="13"/>
      <c r="AD15" s="14"/>
      <c r="AE15" s="13"/>
      <c r="AF15" s="14"/>
      <c r="AG15" s="13">
        <v>45</v>
      </c>
      <c r="AH15" s="14"/>
      <c r="AI15" s="22">
        <f t="shared" si="0"/>
        <v>45</v>
      </c>
      <c r="AJ15" s="23"/>
      <c r="AK15" s="27"/>
    </row>
    <row r="16" spans="1:37">
      <c r="A16" s="17" t="s">
        <v>48</v>
      </c>
      <c r="B16" s="2" t="s">
        <v>49</v>
      </c>
      <c r="C16" s="13"/>
      <c r="D16" s="14"/>
      <c r="E16" s="15"/>
      <c r="F16" s="16"/>
      <c r="G16" s="15"/>
      <c r="H16" s="16"/>
      <c r="I16" s="15"/>
      <c r="J16" s="16"/>
      <c r="K16" s="15"/>
      <c r="L16" s="16"/>
      <c r="M16" s="15"/>
      <c r="N16" s="16"/>
      <c r="O16" s="13"/>
      <c r="P16" s="14"/>
      <c r="Q16" s="13"/>
      <c r="R16" s="14"/>
      <c r="S16" s="13"/>
      <c r="T16" s="14"/>
      <c r="U16" s="13"/>
      <c r="V16" s="14"/>
      <c r="W16" s="13"/>
      <c r="X16" s="14"/>
      <c r="Y16" s="13"/>
      <c r="Z16" s="14"/>
      <c r="AA16" s="13"/>
      <c r="AB16" s="14"/>
      <c r="AC16" s="13"/>
      <c r="AD16" s="14"/>
      <c r="AE16" s="13"/>
      <c r="AF16" s="14"/>
      <c r="AG16" s="13">
        <v>34</v>
      </c>
      <c r="AH16" s="14"/>
      <c r="AI16" s="22">
        <f t="shared" si="0"/>
        <v>34</v>
      </c>
      <c r="AJ16" s="23"/>
      <c r="AK16" s="27"/>
    </row>
    <row r="17" spans="1:37">
      <c r="A17" s="7" t="s">
        <v>50</v>
      </c>
      <c r="B17" s="2"/>
      <c r="C17" s="13"/>
      <c r="D17" s="14"/>
      <c r="E17" s="15"/>
      <c r="F17" s="16"/>
      <c r="G17" s="15"/>
      <c r="H17" s="16"/>
      <c r="I17" s="15"/>
      <c r="J17" s="16"/>
      <c r="K17" s="15"/>
      <c r="L17" s="16"/>
      <c r="M17" s="15"/>
      <c r="N17" s="16"/>
      <c r="O17" s="13"/>
      <c r="P17" s="14"/>
      <c r="Q17" s="13"/>
      <c r="R17" s="14"/>
      <c r="S17" s="13"/>
      <c r="T17" s="14"/>
      <c r="U17" s="13"/>
      <c r="V17" s="14"/>
      <c r="W17" s="13"/>
      <c r="X17" s="14"/>
      <c r="Y17" s="13"/>
      <c r="Z17" s="14"/>
      <c r="AA17" s="13"/>
      <c r="AB17" s="14"/>
      <c r="AC17" s="13"/>
      <c r="AD17" s="14"/>
      <c r="AE17" s="13"/>
      <c r="AF17" s="14"/>
      <c r="AG17" s="13"/>
      <c r="AH17" s="14"/>
      <c r="AI17" s="22">
        <f t="shared" si="0"/>
        <v>0</v>
      </c>
      <c r="AJ17" s="23"/>
      <c r="AK17" s="27"/>
    </row>
    <row r="18" spans="1:37">
      <c r="A18" s="7" t="s">
        <v>51</v>
      </c>
      <c r="B18" s="2"/>
      <c r="C18" s="3"/>
      <c r="D18" s="4"/>
      <c r="E18" s="5"/>
      <c r="F18" s="6"/>
      <c r="G18" s="5"/>
      <c r="H18" s="6"/>
      <c r="I18" s="5"/>
      <c r="J18" s="6"/>
      <c r="K18" s="15"/>
      <c r="L18" s="16"/>
      <c r="M18" s="15"/>
      <c r="N18" s="16"/>
      <c r="O18" s="13"/>
      <c r="P18" s="14"/>
      <c r="Q18" s="13"/>
      <c r="R18" s="14"/>
      <c r="S18" s="13"/>
      <c r="T18" s="14"/>
      <c r="U18" s="13"/>
      <c r="V18" s="14"/>
      <c r="W18" s="13"/>
      <c r="X18" s="14"/>
      <c r="Y18" s="13"/>
      <c r="Z18" s="14"/>
      <c r="AA18" s="13"/>
      <c r="AB18" s="14"/>
      <c r="AC18" s="13"/>
      <c r="AD18" s="14"/>
      <c r="AE18" s="13"/>
      <c r="AF18" s="14"/>
      <c r="AG18" s="13"/>
      <c r="AH18" s="14"/>
      <c r="AI18" s="22">
        <f t="shared" si="0"/>
        <v>0</v>
      </c>
      <c r="AJ18" s="23"/>
      <c r="AK18" s="29"/>
    </row>
    <row r="19" spans="1:37">
      <c r="A19" s="7" t="s">
        <v>52</v>
      </c>
      <c r="B19" s="2"/>
      <c r="C19" s="3"/>
      <c r="D19" s="4"/>
      <c r="E19" s="5"/>
      <c r="F19" s="6"/>
      <c r="G19" s="5"/>
      <c r="H19" s="6"/>
      <c r="I19" s="5"/>
      <c r="J19" s="6"/>
      <c r="K19" s="15"/>
      <c r="L19" s="16"/>
      <c r="M19" s="15"/>
      <c r="N19" s="16"/>
      <c r="O19" s="13"/>
      <c r="P19" s="14"/>
      <c r="Q19" s="13"/>
      <c r="R19" s="14"/>
      <c r="S19" s="13"/>
      <c r="T19" s="14"/>
      <c r="U19" s="13"/>
      <c r="V19" s="14"/>
      <c r="W19" s="13"/>
      <c r="X19" s="14"/>
      <c r="Y19" s="13"/>
      <c r="Z19" s="14"/>
      <c r="AA19" s="13"/>
      <c r="AB19" s="14"/>
      <c r="AC19" s="13"/>
      <c r="AD19" s="14"/>
      <c r="AE19" s="13"/>
      <c r="AF19" s="14"/>
      <c r="AG19" s="13"/>
      <c r="AH19" s="14"/>
      <c r="AI19" s="22">
        <f t="shared" si="0"/>
        <v>0</v>
      </c>
      <c r="AJ19" s="23"/>
      <c r="AK19" s="29"/>
    </row>
    <row r="20" spans="1:37">
      <c r="A20" s="7" t="s">
        <v>53</v>
      </c>
      <c r="B20" s="8"/>
      <c r="C20" s="18"/>
      <c r="D20" s="19"/>
      <c r="E20" s="20"/>
      <c r="F20" s="21"/>
      <c r="G20" s="20"/>
      <c r="H20" s="21"/>
      <c r="I20" s="20"/>
      <c r="J20" s="21"/>
      <c r="K20" s="20"/>
      <c r="L20" s="21"/>
      <c r="M20" s="20"/>
      <c r="N20" s="21"/>
      <c r="O20" s="18"/>
      <c r="P20" s="19"/>
      <c r="Q20" s="18"/>
      <c r="R20" s="19"/>
      <c r="S20" s="18"/>
      <c r="T20" s="19"/>
      <c r="U20" s="18"/>
      <c r="V20" s="19"/>
      <c r="W20" s="18"/>
      <c r="X20" s="19"/>
      <c r="Y20" s="18"/>
      <c r="Z20" s="19"/>
      <c r="AA20" s="18"/>
      <c r="AB20" s="19"/>
      <c r="AC20" s="18"/>
      <c r="AD20" s="19"/>
      <c r="AE20" s="18"/>
      <c r="AF20" s="19"/>
      <c r="AG20" s="18"/>
      <c r="AH20" s="19"/>
      <c r="AI20" s="22">
        <f t="shared" si="0"/>
        <v>0</v>
      </c>
      <c r="AJ20" s="23"/>
      <c r="AK20" s="27"/>
    </row>
  </sheetData>
  <mergeCells count="240">
    <mergeCell ref="C1:D1"/>
    <mergeCell ref="O1:P1"/>
    <mergeCell ref="Q1:R1"/>
    <mergeCell ref="S1:T1"/>
    <mergeCell ref="U1:V1"/>
    <mergeCell ref="W1:X1"/>
    <mergeCell ref="Y1:Z1"/>
    <mergeCell ref="AA1:AB1"/>
    <mergeCell ref="AC1:AD1"/>
    <mergeCell ref="AE1:AF1"/>
    <mergeCell ref="AG1:AH1"/>
    <mergeCell ref="AI1:AJ1"/>
    <mergeCell ref="C2:D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G2:AH2"/>
    <mergeCell ref="AI2:AJ2"/>
    <mergeCell ref="C3:D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I3:AJ3"/>
    <mergeCell ref="C4:D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C5:D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I5:AJ5"/>
    <mergeCell ref="C6:D6"/>
    <mergeCell ref="O6:P6"/>
    <mergeCell ref="Q6:R6"/>
    <mergeCell ref="S6:T6"/>
    <mergeCell ref="U6:V6"/>
    <mergeCell ref="W6:X6"/>
    <mergeCell ref="Y6:Z6"/>
    <mergeCell ref="AA6:AB6"/>
    <mergeCell ref="AC6:AD6"/>
    <mergeCell ref="AE6:AF6"/>
    <mergeCell ref="AG6:AH6"/>
    <mergeCell ref="AI6:AJ6"/>
    <mergeCell ref="C7:D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C8:D8"/>
    <mergeCell ref="O8:P8"/>
    <mergeCell ref="Q8:R8"/>
    <mergeCell ref="S8:T8"/>
    <mergeCell ref="U8:V8"/>
    <mergeCell ref="W8:X8"/>
    <mergeCell ref="Y8:Z8"/>
    <mergeCell ref="AA8:AB8"/>
    <mergeCell ref="AC8:AD8"/>
    <mergeCell ref="AE8:AF8"/>
    <mergeCell ref="AG8:AH8"/>
    <mergeCell ref="AI8:AJ8"/>
    <mergeCell ref="C9:D9"/>
    <mergeCell ref="O9:P9"/>
    <mergeCell ref="Q9:R9"/>
    <mergeCell ref="S9:T9"/>
    <mergeCell ref="U9:V9"/>
    <mergeCell ref="W9:X9"/>
    <mergeCell ref="Y9:Z9"/>
    <mergeCell ref="AA9:AB9"/>
    <mergeCell ref="AC9:AD9"/>
    <mergeCell ref="AE9:AF9"/>
    <mergeCell ref="AG9:AH9"/>
    <mergeCell ref="AI9:AJ9"/>
    <mergeCell ref="C10:D10"/>
    <mergeCell ref="O10:P10"/>
    <mergeCell ref="Q10:R10"/>
    <mergeCell ref="S10:T10"/>
    <mergeCell ref="U10:V10"/>
    <mergeCell ref="W10:X10"/>
    <mergeCell ref="Y10:Z10"/>
    <mergeCell ref="AA10:AB10"/>
    <mergeCell ref="AC10:AD10"/>
    <mergeCell ref="AE10:AF10"/>
    <mergeCell ref="AG10:AH10"/>
    <mergeCell ref="AI10:AJ10"/>
    <mergeCell ref="C11:D11"/>
    <mergeCell ref="O11:P11"/>
    <mergeCell ref="Q11:R11"/>
    <mergeCell ref="S11:T11"/>
    <mergeCell ref="U11:V11"/>
    <mergeCell ref="W11:X11"/>
    <mergeCell ref="Y11:Z11"/>
    <mergeCell ref="AA11:AB11"/>
    <mergeCell ref="AC11:AD11"/>
    <mergeCell ref="AE11:AF11"/>
    <mergeCell ref="AG11:AH11"/>
    <mergeCell ref="AI11:AJ11"/>
    <mergeCell ref="C12:D12"/>
    <mergeCell ref="O12:P12"/>
    <mergeCell ref="Q12:R12"/>
    <mergeCell ref="S12:T12"/>
    <mergeCell ref="U12:V12"/>
    <mergeCell ref="W12:X12"/>
    <mergeCell ref="Y12:Z12"/>
    <mergeCell ref="AA12:AB12"/>
    <mergeCell ref="AC12:AD12"/>
    <mergeCell ref="AE12:AF12"/>
    <mergeCell ref="AG12:AH12"/>
    <mergeCell ref="AI12:AJ12"/>
    <mergeCell ref="C13:D13"/>
    <mergeCell ref="O13:P13"/>
    <mergeCell ref="Q13:R13"/>
    <mergeCell ref="S13:T13"/>
    <mergeCell ref="U13:V13"/>
    <mergeCell ref="W13:X13"/>
    <mergeCell ref="Y13:Z13"/>
    <mergeCell ref="AA13:AB13"/>
    <mergeCell ref="AC13:AD13"/>
    <mergeCell ref="AE13:AF13"/>
    <mergeCell ref="AG13:AH13"/>
    <mergeCell ref="AI13:AJ13"/>
    <mergeCell ref="C14:D14"/>
    <mergeCell ref="O14:P14"/>
    <mergeCell ref="Q14:R14"/>
    <mergeCell ref="S14:T14"/>
    <mergeCell ref="U14:V14"/>
    <mergeCell ref="W14:X14"/>
    <mergeCell ref="Y14:Z14"/>
    <mergeCell ref="AA14:AB14"/>
    <mergeCell ref="AC14:AD14"/>
    <mergeCell ref="AE14:AF14"/>
    <mergeCell ref="AG14:AH14"/>
    <mergeCell ref="AI14:AJ14"/>
    <mergeCell ref="C15:D15"/>
    <mergeCell ref="O15:P15"/>
    <mergeCell ref="Q15:R15"/>
    <mergeCell ref="S15:T15"/>
    <mergeCell ref="U15:V15"/>
    <mergeCell ref="W15:X15"/>
    <mergeCell ref="Y15:Z15"/>
    <mergeCell ref="AA15:AB15"/>
    <mergeCell ref="AC15:AD15"/>
    <mergeCell ref="AE15:AF15"/>
    <mergeCell ref="AG15:AH15"/>
    <mergeCell ref="AI15:AJ15"/>
    <mergeCell ref="C16:D16"/>
    <mergeCell ref="O16:P16"/>
    <mergeCell ref="Q16:R16"/>
    <mergeCell ref="S16:T16"/>
    <mergeCell ref="U16:V16"/>
    <mergeCell ref="W16:X16"/>
    <mergeCell ref="Y16:Z16"/>
    <mergeCell ref="AA16:AB16"/>
    <mergeCell ref="AC16:AD16"/>
    <mergeCell ref="AE16:AF16"/>
    <mergeCell ref="AG16:AH16"/>
    <mergeCell ref="AI16:AJ16"/>
    <mergeCell ref="C17:D17"/>
    <mergeCell ref="O17:P17"/>
    <mergeCell ref="Q17:R17"/>
    <mergeCell ref="S17:T17"/>
    <mergeCell ref="U17:V17"/>
    <mergeCell ref="W17:X17"/>
    <mergeCell ref="Y17:Z17"/>
    <mergeCell ref="AA17:AB17"/>
    <mergeCell ref="AC17:AD17"/>
    <mergeCell ref="AE17:AF17"/>
    <mergeCell ref="AG17:AH17"/>
    <mergeCell ref="AI17:AJ17"/>
    <mergeCell ref="C18:D18"/>
    <mergeCell ref="O18:P18"/>
    <mergeCell ref="Q18:R18"/>
    <mergeCell ref="S18:T18"/>
    <mergeCell ref="U18:V18"/>
    <mergeCell ref="W18:X18"/>
    <mergeCell ref="Y18:Z18"/>
    <mergeCell ref="AA18:AB18"/>
    <mergeCell ref="AC18:AD18"/>
    <mergeCell ref="AE18:AF18"/>
    <mergeCell ref="AG18:AH18"/>
    <mergeCell ref="AI18:AJ18"/>
    <mergeCell ref="C19:D19"/>
    <mergeCell ref="O19:P19"/>
    <mergeCell ref="Q19:R19"/>
    <mergeCell ref="S19:T19"/>
    <mergeCell ref="U19:V19"/>
    <mergeCell ref="W19:X19"/>
    <mergeCell ref="Y19:Z19"/>
    <mergeCell ref="AA19:AB19"/>
    <mergeCell ref="AC19:AD19"/>
    <mergeCell ref="AE19:AF19"/>
    <mergeCell ref="AG19:AH19"/>
    <mergeCell ref="AI19:AJ19"/>
    <mergeCell ref="C20:D20"/>
    <mergeCell ref="O20:P20"/>
    <mergeCell ref="Q20:R20"/>
    <mergeCell ref="S20:T20"/>
    <mergeCell ref="U20:V20"/>
    <mergeCell ref="W20:X20"/>
    <mergeCell ref="Y20:Z20"/>
    <mergeCell ref="AA20:AB20"/>
    <mergeCell ref="AC20:AD20"/>
    <mergeCell ref="AE20:AF20"/>
    <mergeCell ref="AG20:AH20"/>
    <mergeCell ref="AI20:AJ20"/>
  </mergeCell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.14285714285714" defaultRowHeight="12.75"/>
  <sheetData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c t : c o n t e n t T y p e S c h e m a   c t : _ = " "   m a : _ = " "   m a : c o n t e n t T y p e N a m e = " D o k u m e n t "   m a : c o n t e n t T y p e I D = " 0 x 0 1 0 1 0 0 0 B 3 2 3 3 3 8 C A 5 7 1 4 4 A A E 7 2 3 0 8 E 7 B 9 D 5 0 D 1 "   m a : c o n t e n t T y p e V e r s i o n = " 1 1 "   m a : c o n t e n t T y p e D e s c r i p t i o n = " E i n   n e u e s   D o k u m e n t   e r s t e l l e n . "   m a : c o n t e n t T y p e S c o p e = " "   m a : v e r s i o n I D = " d 6 a 3 f 5 a 9 d a 8 0 9 5 e 3 d f b 8 d 1 a 8 5 7 5 a 4 5 e 6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e 4 2 1 2 f a 1 5 3 5 c 4 f 5 6 9 9 5 c 8 1 2 9 2 d 7 c 8 d 4 e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3 = " 2 6 c c d e 8 0 - 1 6 9 5 - 4 7 1 a - b 8 f 1 - e d 5 5 2 1 0 7 1 7 c 0 " >  
 < x s d : i m p o r t   n a m e s p a c e = " 2 6 c c d e 8 0 - 1 6 9 5 - 4 7 1 a - b 8 f 1 - e d 5 5 2 1 0 7 1 7 c 0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3 : M e d i a S e r v i c e M e t a d a t a "   m i n O c c u r s = " 0 " / >  
 < x s d : e l e m e n t   r e f = " n s 3 : M e d i a S e r v i c e F a s t M e t a d a t a "   m i n O c c u r s = " 0 " / >  
 < x s d : e l e m e n t   r e f = " n s 3 : M e d i a S e r v i c e D a t e T a k e n "   m i n O c c u r s = " 0 " / >  
 < x s d : e l e m e n t   r e f = " n s 3 : M e d i a S e r v i c e O b j e c t D e t e c t o r V e r s i o n s "   m i n O c c u r s = " 0 " / >  
 < x s d : e l e m e n t   r e f = " n s 3 : M e d i a S e r v i c e S y s t e m T a g s "   m i n O c c u r s = " 0 " / >  
 < x s d : e l e m e n t   r e f = " n s 3 : M e d i a S e r v i c e L o c a t i o n "   m i n O c c u r s = " 0 " / >  
 < x s d : e l e m e n t   r e f = " n s 3 : M e d i a S e r v i c e O C R "   m i n O c c u r s = " 0 " / >  
 < x s d : e l e m e n t   r e f = " n s 3 : M e d i a S e r v i c e G e n e r a t i o n T i m e "   m i n O c c u r s = " 0 " / >  
 < x s d : e l e m e n t   r e f = " n s 3 : M e d i a S e r v i c e E v e n t H a s h C o d e "   m i n O c c u r s = " 0 " / >  
 < x s d : e l e m e n t   r e f = " n s 3 : M e d i a S e r v i c e S e a r c h P r o p e r t i e s "   m i n O c c u r s = " 0 " / >  
 < x s d : e l e m e n t   r e f = " n s 3 : M e d i a L e n g t h I n S e c o n d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2 6 c c d e 8 0 - 1 6 9 5 - 4 7 1 a - b 8 f 1 - e d 5 5 2 1 0 7 1 7 c 0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D a t e T a k e n "   m a : i n d e x = " 1 0 "   n i l l a b l e = " t r u e "   m a : d i s p l a y N a m e = " M e d i a S e r v i c e D a t e T a k e n "   m a : h i d d e n = " t r u e "   m a : i n d e x e d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b j e c t D e t e c t o r V e r s i o n s "   m a : i n d e x = " 1 1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S y s t e m T a g s "   m a : i n d e x = " 1 2 "   n i l l a b l e = " t r u e "   m a : d i s p l a y N a m e = " M e d i a S e r v i c e S y s t e m T a g s "   m a : h i d d e n = " t r u e "   m a : i n t e r n a l N a m e = " M e d i a S e r v i c e S y s t e m T a g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L o c a t i o n "   m a : i n d e x = " 1 3 "   n i l l a b l e = " t r u e "   m a : d i s p l a y N a m e = " L o c a t i o n "   m a : i n d e x e d = " t r u e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4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G e n e r a t i o n T i m e "   m a : i n d e x = " 1 5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6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S e a r c h P r o p e r t i e s "   m a : i n d e x = " 1 7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L e n g t h I n S e c o n d s "   m a : i n d e x = " 1 8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I n h a l t s t y p " / >  
 < x s d : e l e m e n t   r e f = " d c : t i t l e "   m i n O c c u r s = " 0 "   m a x O c c u r s = " 1 "   m a : i n d e x = " 4 "   m a : d i s p l a y N a m e = " T i t e l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5778A02F-889A-4AB3-B148-2467C77D76C2}">
  <ds:schemaRefs/>
</ds:datastoreItem>
</file>

<file path=customXml/itemProps2.xml><?xml version="1.0" encoding="utf-8"?>
<ds:datastoreItem xmlns:ds="http://schemas.openxmlformats.org/officeDocument/2006/customXml" ds:itemID="{F88684C8-6EEC-44C2-8E9D-3E95BBDB84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Orban Velepromet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Franjo Mlinarić</dc:creator>
  <cp:lastModifiedBy>dnisevic</cp:lastModifiedBy>
  <dcterms:created xsi:type="dcterms:W3CDTF">2006-06-01T11:25:41Z</dcterms:created>
  <cp:lastPrinted>2024-07-29T12:05:55Z</cp:lastPrinted>
  <dcterms:modified xsi:type="dcterms:W3CDTF">2026-04-11T17:56:04Z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0x0101000B323338CA57144AAE72308E7B9D50D1</vt:lpwstr>
  </property>
  <property fmtid="{D5CDD505-2E9C-101B-9397-08002B2CF9AE}" pid="3" name="ICV">
    <vt:lpwstr>935423F186CE4607BE64EC6F3553F727_13</vt:lpwstr>
  </property>
  <property fmtid="{D5CDD505-2E9C-101B-9397-08002B2CF9AE}" pid="4" name="KSOProductBuildVer">
    <vt:lpwstr>1033-12.2.0.23196</vt:lpwstr>
  </property>
</Properties>
</file>