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'Sheet1'!$A$1:$T$35</definedName>
  </definedNames>
  <calcPr fullCalcOnLoad="1"/>
</workbook>
</file>

<file path=xl/sharedStrings.xml><?xml version="1.0" encoding="utf-8"?>
<sst xmlns="http://schemas.openxmlformats.org/spreadsheetml/2006/main" count="126" uniqueCount="96">
  <si>
    <t xml:space="preserve">Ukupno </t>
  </si>
  <si>
    <t xml:space="preserve">bodova 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</si>
  <si>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</si>
  <si>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</si>
  <si>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</si>
  <si>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</si>
  <si>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</si>
  <si>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</si>
  <si>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</si>
  <si>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</si>
  <si>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</si>
  <si>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</si>
  <si>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</si>
  <si>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</si>
  <si>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</si>
  <si>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</si>
  <si>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</si>
  <si>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</si>
  <si>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</si>
  <si>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</si>
  <si>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</si>
  <si>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</si>
  <si>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</si>
  <si>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</si>
  <si>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</si>
  <si>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</si>
  <si>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</si>
  <si>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</si>
  <si>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</si>
  <si>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</si>
  <si>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</si>
  <si>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</si>
  <si>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</si>
  <si>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</si>
  <si>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</si>
  <si>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</si>
  <si>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</si>
  <si>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</si>
  <si>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</si>
  <si>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</si>
  <si>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</si>
  <si>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</si>
  <si>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</si>
  <si>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</si>
  <si>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</si>
  <si>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</si>
  <si>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</si>
  <si>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</si>
  <si>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</si>
  <si>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</si>
  <si>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XV. KOLO</t>
  </si>
  <si>
    <t>XVI. KOLO</t>
  </si>
  <si>
    <t>IX. KOLO</t>
  </si>
  <si>
    <t>PROSJEK POG.META PO STRIJELCU</t>
  </si>
  <si>
    <t>UKUPNO POGOĐENO LETEĆIH META</t>
  </si>
  <si>
    <t>BODOVNA LISTA - EKIPNO</t>
  </si>
  <si>
    <t>XVII. KOLO</t>
  </si>
  <si>
    <t>bodova</t>
  </si>
  <si>
    <t>MLADEN LACKOVIĆ 099/6060 636</t>
  </si>
  <si>
    <t>broj tjedana provedenih na prvom mjestu</t>
  </si>
  <si>
    <t>www.medjimurskilovci.hr</t>
  </si>
  <si>
    <t>pobjednik kola</t>
  </si>
  <si>
    <t>e-mail: ls.medjimurske@hls.t-com.hr</t>
  </si>
  <si>
    <t>OLETIĆ d.o.o.</t>
  </si>
  <si>
    <t>L.D. ZEC VRATIŠINEC</t>
  </si>
  <si>
    <t>L.D. M.SREDIŠĆE- M. SREDIŠĆE</t>
  </si>
  <si>
    <t>L.D. PREPELICA MALA SUBOTICA</t>
  </si>
  <si>
    <t>L.D. FAZAN NEDELIŠĆE</t>
  </si>
  <si>
    <t>L.D. PATKA D. VIDOVEC-SV.MARIJA</t>
  </si>
  <si>
    <t>L.D. FAZAN ŠTRIGOVA</t>
  </si>
  <si>
    <t>L.D. ZEC MURSKO SREDIŠĆE</t>
  </si>
  <si>
    <t>L.D. FAZAN HODOŠAN</t>
  </si>
  <si>
    <t>TEL: 040-390-869   FAX: 390-868</t>
  </si>
  <si>
    <t>L.D. JASTREB DOMAŠINEC</t>
  </si>
  <si>
    <t>L.D.FAZAN DONJA DUBRAVA</t>
  </si>
  <si>
    <t>L.D. ZEC ČAKOVEC</t>
  </si>
  <si>
    <t xml:space="preserve">L.D.FAZAN DEKANOVEC-PODTUREN </t>
  </si>
  <si>
    <t xml:space="preserve">L.D. FAZAN DRAŠKOVEC </t>
  </si>
  <si>
    <t>MEĐIMURSKA LIGA STRIJELACA  2021. GODINA</t>
  </si>
  <si>
    <t>XIII KOLO</t>
  </si>
  <si>
    <t>06.06.2021 .MACINEC</t>
  </si>
  <si>
    <t>13.06.2021. VRATIŠINEC</t>
  </si>
  <si>
    <t>20.06.2021. M.SREDIŠĆE</t>
  </si>
  <si>
    <t>27.06.2021. PALOVEC</t>
  </si>
  <si>
    <t>04.07.2021. SV.MARIJA</t>
  </si>
  <si>
    <t>11.07.2021. ŠTRIGOVA</t>
  </si>
  <si>
    <t>18.07.2021.   PRIBISLAVEC</t>
  </si>
  <si>
    <t>25.07.2021.   M.SREDIŠĆE</t>
  </si>
  <si>
    <t>01.08.2020. NEDELIŠĆE</t>
  </si>
  <si>
    <t>15.08.2021. DOMAŠINEC</t>
  </si>
  <si>
    <t>29.08.2021. HODOŠAN</t>
  </si>
  <si>
    <t>05.09.2021. MACINEC</t>
  </si>
  <si>
    <t>L.D.SRNJAK MACINEC</t>
  </si>
  <si>
    <t xml:space="preserve">   POREDAK</t>
  </si>
  <si>
    <t>L.D.JAREBICA KOTORIBA</t>
  </si>
  <si>
    <t>22.08.2021. DEKANOVEC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</si>
</sst>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6" borderId="12" xfId="0" applyFont="1" applyFill="1" applyBorder="1" applyAlignment="1">
      <alignment horizontal="center"/>
    </xf>
    <xf numFmtId="0" fontId="2" fillId="36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" fontId="2" fillId="33" borderId="14" xfId="0" applyNumberFormat="1" applyFont="1" applyFill="1" applyBorder="1" applyAlignment="1">
      <alignment horizontal="center"/>
    </xf>
    <xf numFmtId="0" fontId="6" fillId="0" borderId="0" xfId="35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48" fillId="38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38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6" borderId="12" xfId="0" applyFont="1" applyFill="1" applyBorder="1" applyAlignment="1">
      <alignment/>
    </xf>
    <xf numFmtId="0" fontId="49" fillId="38" borderId="0" xfId="0" applyFont="1" applyFill="1" applyBorder="1" applyAlignment="1">
      <alignment/>
    </xf>
    <xf numFmtId="0" fontId="11" fillId="38" borderId="12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2" fillId="39" borderId="0" xfId="0" applyFont="1" applyFill="1" applyAlignment="1">
      <alignment/>
    </xf>
    <xf numFmtId="0" fontId="8" fillId="39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7" borderId="10" xfId="0" applyFill="1" applyBorder="1" applyAlignment="1">
      <alignment horizontal="center" textRotation="90" wrapText="1"/>
    </xf>
    <xf numFmtId="0" fontId="0" fillId="37" borderId="11" xfId="0" applyFill="1" applyBorder="1" applyAlignment="1">
      <alignment horizontal="center" textRotation="90" wrapText="1"/>
    </xf>
    <xf numFmtId="0" fontId="0" fillId="37" borderId="10" xfId="0" applyFill="1" applyBorder="1" applyAlignment="1">
      <alignment horizontal="center" vertical="center" textRotation="90" wrapText="1"/>
    </xf>
    <xf numFmtId="0" fontId="0" fillId="37" borderId="11" xfId="0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0" xfId="35" applyFont="1" applyAlignment="1" applyProtection="1">
      <alignment horizontal="left" vertical="center"/>
      <protection/>
    </xf>
    <xf numFmtId="0" fontId="0" fillId="37" borderId="10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jimurskilovci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5"/>
  <sheetViews>
    <sheetView tabSelected="1" zoomScalePageLayoutView="0" workbookViewId="0" topLeftCell="A1">
      <selection activeCell="Y11" sqref="Y11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6" width="5.57421875" style="0" customWidth="1"/>
    <col min="17" max="17" width="5.57421875" style="0" hidden="1" customWidth="1"/>
    <col min="18" max="18" width="5.28125" style="0" hidden="1" customWidth="1"/>
    <col min="19" max="19" width="0.13671875" style="0" hidden="1" customWidth="1"/>
    <col min="20" max="20" width="9.57421875" style="0" customWidth="1"/>
  </cols>
  <sheetData>
    <row r="1" ht="3" customHeight="1"/>
    <row r="2" spans="1:20" ht="24.75" customHeight="1">
      <c r="A2" s="94" t="s">
        <v>78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34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3:20" ht="6.75" customHeight="1">
      <c r="C4" s="95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25</v>
      </c>
      <c r="K4" s="77" t="s">
        <v>52</v>
      </c>
      <c r="L4" s="77" t="s">
        <v>26</v>
      </c>
      <c r="M4" s="77" t="s">
        <v>27</v>
      </c>
      <c r="N4" s="77" t="s">
        <v>28</v>
      </c>
      <c r="O4" s="77" t="s">
        <v>79</v>
      </c>
      <c r="P4" s="77"/>
      <c r="Q4" s="77" t="s">
        <v>50</v>
      </c>
      <c r="R4" s="80" t="s">
        <v>51</v>
      </c>
      <c r="S4" s="80" t="s">
        <v>56</v>
      </c>
      <c r="T4" s="81"/>
    </row>
    <row r="5" spans="2:20" ht="12.75" customHeight="1">
      <c r="B5" s="17" t="s">
        <v>55</v>
      </c>
      <c r="C5" s="95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80"/>
      <c r="S5" s="80"/>
      <c r="T5" s="82"/>
    </row>
    <row r="6" spans="3:20" ht="6" customHeight="1">
      <c r="C6" s="95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80"/>
      <c r="S6" s="80"/>
      <c r="T6" s="82"/>
    </row>
    <row r="7" spans="3:20" ht="4.5" customHeight="1">
      <c r="C7" s="95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  <c r="S7" s="80"/>
      <c r="T7" s="83"/>
    </row>
    <row r="8" spans="1:20" ht="29.25" customHeight="1">
      <c r="A8" s="2"/>
      <c r="B8" s="91"/>
      <c r="C8" s="73" t="s">
        <v>80</v>
      </c>
      <c r="D8" s="93" t="s">
        <v>81</v>
      </c>
      <c r="E8" s="73" t="s">
        <v>82</v>
      </c>
      <c r="F8" s="73" t="s">
        <v>83</v>
      </c>
      <c r="G8" s="73" t="s">
        <v>84</v>
      </c>
      <c r="H8" s="73" t="s">
        <v>85</v>
      </c>
      <c r="I8" s="73" t="s">
        <v>86</v>
      </c>
      <c r="J8" s="73" t="s">
        <v>87</v>
      </c>
      <c r="K8" s="73" t="s">
        <v>88</v>
      </c>
      <c r="L8" s="73" t="s">
        <v>89</v>
      </c>
      <c r="M8" s="73" t="s">
        <v>95</v>
      </c>
      <c r="N8" s="73" t="s">
        <v>90</v>
      </c>
      <c r="O8" s="73" t="s">
        <v>91</v>
      </c>
      <c r="P8" s="73"/>
      <c r="Q8" s="73"/>
      <c r="R8" s="75"/>
      <c r="S8" s="75"/>
      <c r="T8" s="84" t="s">
        <v>0</v>
      </c>
    </row>
    <row r="9" spans="1:20" ht="44.25" customHeight="1">
      <c r="A9" s="18" t="s">
        <v>49</v>
      </c>
      <c r="B9" s="92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6"/>
      <c r="S9" s="76"/>
      <c r="T9" s="85"/>
    </row>
    <row r="10" spans="1:20" ht="4.5" customHeight="1">
      <c r="A10" s="2"/>
      <c r="C10" s="1"/>
      <c r="T10" s="34"/>
    </row>
    <row r="11" spans="1:20" ht="38.25" customHeight="1">
      <c r="A11" s="5"/>
      <c r="B11" s="22" t="s">
        <v>93</v>
      </c>
      <c r="C11" s="52" t="s">
        <v>1</v>
      </c>
      <c r="D11" s="52" t="s">
        <v>1</v>
      </c>
      <c r="E11" s="52" t="s">
        <v>1</v>
      </c>
      <c r="F11" s="52" t="s">
        <v>1</v>
      </c>
      <c r="G11" s="52" t="s">
        <v>1</v>
      </c>
      <c r="H11" s="52" t="s">
        <v>1</v>
      </c>
      <c r="I11" s="52" t="s">
        <v>1</v>
      </c>
      <c r="J11" s="52" t="s">
        <v>1</v>
      </c>
      <c r="K11" s="52" t="s">
        <v>1</v>
      </c>
      <c r="L11" s="52" t="s">
        <v>1</v>
      </c>
      <c r="M11" s="52" t="s">
        <v>1</v>
      </c>
      <c r="N11" s="52" t="s">
        <v>1</v>
      </c>
      <c r="O11" s="52" t="s">
        <v>1</v>
      </c>
      <c r="P11" s="52"/>
      <c r="Q11" s="52" t="s">
        <v>1</v>
      </c>
      <c r="R11" s="52" t="s">
        <v>57</v>
      </c>
      <c r="S11" s="52" t="s">
        <v>1</v>
      </c>
      <c r="T11" s="53" t="s">
        <v>1</v>
      </c>
    </row>
    <row r="12" spans="1:20" ht="4.5" customHeight="1">
      <c r="A12" s="3"/>
      <c r="C12" s="1"/>
      <c r="T12" s="34"/>
    </row>
    <row r="13" spans="1:20" s="33" customFormat="1" ht="16.5" customHeight="1">
      <c r="A13" s="20" t="s">
        <v>29</v>
      </c>
      <c r="B13" s="46" t="s">
        <v>73</v>
      </c>
      <c r="C13" s="40">
        <v>59</v>
      </c>
      <c r="D13" s="41">
        <v>57</v>
      </c>
      <c r="E13" s="41">
        <v>58</v>
      </c>
      <c r="F13" s="71">
        <v>60</v>
      </c>
      <c r="G13" s="69">
        <v>67</v>
      </c>
      <c r="H13" s="70"/>
      <c r="I13" s="56"/>
      <c r="J13" s="56"/>
      <c r="K13" s="56"/>
      <c r="L13" s="71"/>
      <c r="M13" s="56"/>
      <c r="N13" s="70"/>
      <c r="O13" s="70"/>
      <c r="P13" s="31"/>
      <c r="Q13" s="41"/>
      <c r="R13" s="41"/>
      <c r="S13" s="31"/>
      <c r="T13" s="10">
        <f aca="true" t="shared" si="0" ref="T13:T28">SUM(C13:S13)</f>
        <v>301</v>
      </c>
    </row>
    <row r="14" spans="1:20" ht="13.5" customHeight="1">
      <c r="A14" s="20" t="s">
        <v>30</v>
      </c>
      <c r="B14" s="46" t="s">
        <v>64</v>
      </c>
      <c r="C14" s="47">
        <v>59</v>
      </c>
      <c r="D14" s="47">
        <v>58</v>
      </c>
      <c r="E14" s="69">
        <v>61</v>
      </c>
      <c r="F14" s="72">
        <v>58</v>
      </c>
      <c r="G14" s="47">
        <v>60</v>
      </c>
      <c r="H14" s="56"/>
      <c r="I14" s="47"/>
      <c r="J14" s="47"/>
      <c r="K14" s="47"/>
      <c r="L14" s="47"/>
      <c r="M14" s="47"/>
      <c r="N14" s="56"/>
      <c r="O14" s="56"/>
      <c r="P14" s="40"/>
      <c r="Q14" s="40"/>
      <c r="R14" s="40"/>
      <c r="S14" s="16"/>
      <c r="T14" s="10">
        <f t="shared" si="0"/>
        <v>296</v>
      </c>
    </row>
    <row r="15" spans="1:23" ht="13.5" customHeight="1">
      <c r="A15" s="20" t="s">
        <v>31</v>
      </c>
      <c r="B15" s="50" t="s">
        <v>65</v>
      </c>
      <c r="C15" s="69">
        <v>61</v>
      </c>
      <c r="D15" s="47">
        <v>51</v>
      </c>
      <c r="E15" s="47">
        <v>56</v>
      </c>
      <c r="F15" s="69">
        <v>68</v>
      </c>
      <c r="G15" s="48">
        <v>59</v>
      </c>
      <c r="H15" s="66"/>
      <c r="I15" s="48"/>
      <c r="J15" s="71"/>
      <c r="K15" s="71"/>
      <c r="L15" s="67"/>
      <c r="M15" s="47"/>
      <c r="N15" s="66"/>
      <c r="O15" s="66"/>
      <c r="P15" s="31"/>
      <c r="Q15" s="40"/>
      <c r="R15" s="40"/>
      <c r="S15" s="16"/>
      <c r="T15" s="10">
        <f t="shared" si="0"/>
        <v>295</v>
      </c>
      <c r="U15" s="1"/>
      <c r="V15" s="1"/>
      <c r="W15" s="1"/>
    </row>
    <row r="16" spans="1:23" ht="13.5" customHeight="1">
      <c r="A16" s="20" t="s">
        <v>32</v>
      </c>
      <c r="B16" s="46" t="s">
        <v>75</v>
      </c>
      <c r="C16" s="41">
        <v>54</v>
      </c>
      <c r="D16" s="40">
        <v>59</v>
      </c>
      <c r="E16" s="40">
        <v>55</v>
      </c>
      <c r="F16" s="16">
        <v>54</v>
      </c>
      <c r="G16" s="16">
        <v>59</v>
      </c>
      <c r="H16" s="16"/>
      <c r="I16" s="16"/>
      <c r="J16" s="16"/>
      <c r="K16" s="16"/>
      <c r="L16" s="16"/>
      <c r="M16" s="16"/>
      <c r="N16" s="16"/>
      <c r="O16" s="16"/>
      <c r="P16" s="16"/>
      <c r="Q16" s="40"/>
      <c r="R16" s="40"/>
      <c r="S16" s="16"/>
      <c r="T16" s="10">
        <f t="shared" si="0"/>
        <v>281</v>
      </c>
      <c r="U16" s="1"/>
      <c r="V16" s="1"/>
      <c r="W16" s="1"/>
    </row>
    <row r="17" spans="1:23" ht="13.5" customHeight="1">
      <c r="A17" s="63" t="s">
        <v>33</v>
      </c>
      <c r="B17" s="46" t="s">
        <v>92</v>
      </c>
      <c r="C17" s="47">
        <v>52</v>
      </c>
      <c r="D17" s="47">
        <v>54</v>
      </c>
      <c r="E17" s="47">
        <v>54</v>
      </c>
      <c r="F17" s="66">
        <v>53</v>
      </c>
      <c r="G17" s="66">
        <v>53</v>
      </c>
      <c r="H17" s="65"/>
      <c r="I17" s="66"/>
      <c r="J17" s="65"/>
      <c r="K17" s="65"/>
      <c r="L17" s="66"/>
      <c r="M17" s="66"/>
      <c r="N17" s="16"/>
      <c r="O17" s="16"/>
      <c r="P17" s="16"/>
      <c r="Q17" s="40"/>
      <c r="R17" s="40"/>
      <c r="S17" s="16"/>
      <c r="T17" s="10">
        <f t="shared" si="0"/>
        <v>266</v>
      </c>
      <c r="U17" s="1"/>
      <c r="V17" s="1"/>
      <c r="W17" s="61"/>
    </row>
    <row r="18" spans="1:23" ht="13.5" customHeight="1">
      <c r="A18" s="63" t="s">
        <v>34</v>
      </c>
      <c r="B18" s="46" t="s">
        <v>76</v>
      </c>
      <c r="C18" s="48">
        <v>51</v>
      </c>
      <c r="D18" s="47">
        <v>44</v>
      </c>
      <c r="E18" s="47">
        <v>56</v>
      </c>
      <c r="F18" s="48">
        <v>56</v>
      </c>
      <c r="G18" s="62">
        <v>58</v>
      </c>
      <c r="H18" s="47"/>
      <c r="I18" s="47"/>
      <c r="J18" s="62"/>
      <c r="K18" s="47"/>
      <c r="L18" s="47"/>
      <c r="M18" s="47"/>
      <c r="N18" s="62"/>
      <c r="O18" s="47"/>
      <c r="P18" s="47"/>
      <c r="Q18" s="40"/>
      <c r="R18" s="40"/>
      <c r="S18" s="16"/>
      <c r="T18" s="10">
        <f t="shared" si="0"/>
        <v>265</v>
      </c>
      <c r="U18" s="1"/>
      <c r="V18" s="1"/>
      <c r="W18" s="1"/>
    </row>
    <row r="19" spans="1:20" ht="13.5" customHeight="1">
      <c r="A19" s="20" t="s">
        <v>35</v>
      </c>
      <c r="B19" s="51" t="s">
        <v>70</v>
      </c>
      <c r="C19" s="40">
        <v>55</v>
      </c>
      <c r="D19" s="40">
        <v>52</v>
      </c>
      <c r="E19" s="40">
        <v>42</v>
      </c>
      <c r="F19" s="16">
        <v>54</v>
      </c>
      <c r="G19" s="16">
        <v>55</v>
      </c>
      <c r="H19" s="16"/>
      <c r="I19" s="16"/>
      <c r="J19" s="16"/>
      <c r="K19" s="16"/>
      <c r="L19" s="16"/>
      <c r="M19" s="16"/>
      <c r="N19" s="16"/>
      <c r="O19" s="16"/>
      <c r="P19" s="16"/>
      <c r="Q19" s="40"/>
      <c r="R19" s="40"/>
      <c r="S19" s="16"/>
      <c r="T19" s="10">
        <f t="shared" si="0"/>
        <v>258</v>
      </c>
    </row>
    <row r="20" spans="1:24" ht="13.5" customHeight="1">
      <c r="A20" s="63" t="s">
        <v>36</v>
      </c>
      <c r="B20" s="50" t="s">
        <v>74</v>
      </c>
      <c r="C20" s="40">
        <v>46</v>
      </c>
      <c r="D20" s="40">
        <v>43</v>
      </c>
      <c r="E20" s="40">
        <v>54</v>
      </c>
      <c r="F20" s="16">
        <v>53</v>
      </c>
      <c r="G20" s="16">
        <v>51</v>
      </c>
      <c r="H20" s="16"/>
      <c r="I20" s="16"/>
      <c r="J20" s="16"/>
      <c r="K20" s="16"/>
      <c r="L20" s="16"/>
      <c r="M20" s="16"/>
      <c r="N20" s="16"/>
      <c r="O20" s="16"/>
      <c r="P20" s="16"/>
      <c r="Q20" s="40"/>
      <c r="R20" s="40"/>
      <c r="S20" s="16"/>
      <c r="T20" s="10">
        <f t="shared" si="0"/>
        <v>247</v>
      </c>
      <c r="X20" s="57"/>
    </row>
    <row r="21" spans="1:24" ht="13.5" customHeight="1">
      <c r="A21" s="63" t="s">
        <v>37</v>
      </c>
      <c r="B21" s="46" t="s">
        <v>68</v>
      </c>
      <c r="C21" s="41">
        <v>40</v>
      </c>
      <c r="D21" s="42">
        <v>52</v>
      </c>
      <c r="E21" s="42">
        <v>52</v>
      </c>
      <c r="F21" s="15">
        <v>41</v>
      </c>
      <c r="G21" s="15">
        <v>51</v>
      </c>
      <c r="H21" s="15"/>
      <c r="I21" s="15"/>
      <c r="J21" s="15"/>
      <c r="K21" s="15"/>
      <c r="L21" s="15"/>
      <c r="M21" s="16"/>
      <c r="N21" s="16"/>
      <c r="O21" s="15"/>
      <c r="P21" s="15"/>
      <c r="Q21" s="42"/>
      <c r="R21" s="42"/>
      <c r="S21" s="15"/>
      <c r="T21" s="10">
        <f t="shared" si="0"/>
        <v>236</v>
      </c>
      <c r="X21" s="59"/>
    </row>
    <row r="22" spans="1:20" ht="13.5" customHeight="1">
      <c r="A22" s="20">
        <v>10</v>
      </c>
      <c r="B22" s="46" t="s">
        <v>66</v>
      </c>
      <c r="C22" s="47">
        <v>46</v>
      </c>
      <c r="D22" s="47">
        <v>41</v>
      </c>
      <c r="E22" s="47">
        <v>52</v>
      </c>
      <c r="F22" s="47">
        <v>49</v>
      </c>
      <c r="G22" s="47">
        <v>44</v>
      </c>
      <c r="H22" s="47"/>
      <c r="I22" s="47"/>
      <c r="J22" s="47"/>
      <c r="K22" s="62"/>
      <c r="L22" s="62"/>
      <c r="M22" s="47"/>
      <c r="N22" s="47"/>
      <c r="O22" s="47"/>
      <c r="P22" s="47"/>
      <c r="Q22" s="40"/>
      <c r="R22" s="40"/>
      <c r="S22" s="16"/>
      <c r="T22" s="10">
        <f t="shared" si="0"/>
        <v>232</v>
      </c>
    </row>
    <row r="23" spans="1:20" ht="13.5" customHeight="1">
      <c r="A23" s="20" t="s">
        <v>39</v>
      </c>
      <c r="B23" s="46" t="s">
        <v>67</v>
      </c>
      <c r="C23" s="41">
        <v>50</v>
      </c>
      <c r="D23" s="40">
        <v>41</v>
      </c>
      <c r="E23" s="40">
        <v>43</v>
      </c>
      <c r="F23" s="16">
        <v>47</v>
      </c>
      <c r="G23" s="16">
        <v>46</v>
      </c>
      <c r="H23" s="16"/>
      <c r="I23" s="16"/>
      <c r="J23" s="16"/>
      <c r="K23" s="16"/>
      <c r="L23" s="16"/>
      <c r="M23" s="16"/>
      <c r="N23" s="16"/>
      <c r="O23" s="16"/>
      <c r="P23" s="16"/>
      <c r="Q23" s="40"/>
      <c r="R23" s="40"/>
      <c r="S23" s="16"/>
      <c r="T23" s="10">
        <f t="shared" si="0"/>
        <v>227</v>
      </c>
    </row>
    <row r="24" spans="1:20" ht="13.5" customHeight="1">
      <c r="A24" s="20" t="s">
        <v>40</v>
      </c>
      <c r="B24" s="46" t="s">
        <v>63</v>
      </c>
      <c r="C24" s="41">
        <v>45</v>
      </c>
      <c r="D24" s="40">
        <v>38</v>
      </c>
      <c r="E24" s="40">
        <v>43</v>
      </c>
      <c r="F24" s="16">
        <v>51</v>
      </c>
      <c r="G24" s="15">
        <v>41</v>
      </c>
      <c r="H24" s="15"/>
      <c r="I24" s="15"/>
      <c r="J24" s="15"/>
      <c r="K24" s="15"/>
      <c r="L24" s="15"/>
      <c r="M24" s="15"/>
      <c r="N24" s="15"/>
      <c r="O24" s="15"/>
      <c r="P24" s="15"/>
      <c r="Q24" s="42"/>
      <c r="R24" s="42"/>
      <c r="S24" s="15"/>
      <c r="T24" s="10">
        <f t="shared" si="0"/>
        <v>218</v>
      </c>
    </row>
    <row r="25" spans="1:20" ht="13.5" customHeight="1">
      <c r="A25" s="63" t="s">
        <v>41</v>
      </c>
      <c r="B25" s="46" t="s">
        <v>69</v>
      </c>
      <c r="C25" s="41">
        <v>40</v>
      </c>
      <c r="D25" s="40">
        <v>45</v>
      </c>
      <c r="E25" s="40">
        <v>39</v>
      </c>
      <c r="F25" s="16">
        <v>42</v>
      </c>
      <c r="G25" s="16">
        <v>52</v>
      </c>
      <c r="H25" s="40"/>
      <c r="I25" s="16"/>
      <c r="J25" s="16"/>
      <c r="K25" s="16"/>
      <c r="L25" s="47"/>
      <c r="M25" s="47"/>
      <c r="N25" s="16"/>
      <c r="O25" s="47"/>
      <c r="P25" s="16"/>
      <c r="Q25" s="40"/>
      <c r="R25" s="40"/>
      <c r="S25" s="16"/>
      <c r="T25" s="10">
        <f t="shared" si="0"/>
        <v>218</v>
      </c>
    </row>
    <row r="26" spans="1:20" ht="13.5" customHeight="1">
      <c r="A26" s="63" t="s">
        <v>42</v>
      </c>
      <c r="B26" s="50" t="s">
        <v>71</v>
      </c>
      <c r="C26" s="47">
        <v>44</v>
      </c>
      <c r="D26" s="47">
        <v>40</v>
      </c>
      <c r="E26" s="47">
        <v>36</v>
      </c>
      <c r="F26" s="47">
        <v>44</v>
      </c>
      <c r="G26" s="47">
        <v>38</v>
      </c>
      <c r="H26" s="47"/>
      <c r="I26" s="47"/>
      <c r="J26" s="47"/>
      <c r="K26" s="47"/>
      <c r="L26" s="47"/>
      <c r="M26" s="70"/>
      <c r="N26" s="16"/>
      <c r="O26" s="16"/>
      <c r="P26" s="16"/>
      <c r="Q26" s="40"/>
      <c r="R26" s="40"/>
      <c r="S26" s="16"/>
      <c r="T26" s="10">
        <f t="shared" si="0"/>
        <v>202</v>
      </c>
    </row>
    <row r="27" spans="1:20" ht="13.5" customHeight="1">
      <c r="A27" s="63" t="s">
        <v>43</v>
      </c>
      <c r="B27" s="46" t="s">
        <v>77</v>
      </c>
      <c r="C27" s="48">
        <v>59</v>
      </c>
      <c r="D27" s="69">
        <v>61</v>
      </c>
      <c r="E27" s="47">
        <v>0</v>
      </c>
      <c r="F27" s="47">
        <v>0</v>
      </c>
      <c r="G27" s="47">
        <v>0</v>
      </c>
      <c r="H27" s="48"/>
      <c r="I27" s="47"/>
      <c r="J27" s="49"/>
      <c r="K27" s="47"/>
      <c r="L27" s="47"/>
      <c r="M27" s="48"/>
      <c r="N27" s="47"/>
      <c r="O27" s="70"/>
      <c r="P27" s="70"/>
      <c r="Q27" s="41"/>
      <c r="R27" s="41"/>
      <c r="S27" s="31"/>
      <c r="T27" s="10">
        <f t="shared" si="0"/>
        <v>120</v>
      </c>
    </row>
    <row r="28" spans="1:20" ht="13.5" customHeight="1">
      <c r="A28" s="20" t="s">
        <v>44</v>
      </c>
      <c r="B28" s="46" t="s">
        <v>94</v>
      </c>
      <c r="C28" s="47">
        <v>0</v>
      </c>
      <c r="D28" s="47">
        <v>0</v>
      </c>
      <c r="E28" s="47">
        <v>0</v>
      </c>
      <c r="F28" s="64">
        <v>0</v>
      </c>
      <c r="G28" s="64">
        <v>42</v>
      </c>
      <c r="H28" s="64"/>
      <c r="I28" s="64"/>
      <c r="J28" s="64"/>
      <c r="K28" s="64"/>
      <c r="L28" s="47"/>
      <c r="M28" s="64"/>
      <c r="N28" s="37"/>
      <c r="O28" s="32"/>
      <c r="P28" s="58"/>
      <c r="Q28" s="41"/>
      <c r="R28" s="41"/>
      <c r="S28" s="32"/>
      <c r="T28" s="10">
        <f t="shared" si="0"/>
        <v>42</v>
      </c>
    </row>
    <row r="29" spans="1:20" ht="13.5" customHeight="1">
      <c r="A29" s="86" t="s">
        <v>54</v>
      </c>
      <c r="B29" s="87"/>
      <c r="C29" s="38">
        <f>SUM(C13:C28)</f>
        <v>761</v>
      </c>
      <c r="D29" s="39">
        <f>SUM(D13:D28)</f>
        <v>736</v>
      </c>
      <c r="E29" s="39">
        <f>SUM(E13:E28)</f>
        <v>701</v>
      </c>
      <c r="F29" s="39">
        <f>SUM(F13:F28)</f>
        <v>730</v>
      </c>
      <c r="G29" s="39">
        <f>SUM(G13:G28)</f>
        <v>776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10"/>
    </row>
    <row r="30" spans="1:20" ht="13.5" customHeight="1">
      <c r="A30" s="88" t="s">
        <v>53</v>
      </c>
      <c r="B30" s="89"/>
      <c r="C30" s="60">
        <v>10.1</v>
      </c>
      <c r="D30" s="42">
        <v>9.8</v>
      </c>
      <c r="E30" s="42">
        <v>10</v>
      </c>
      <c r="F30" s="42">
        <v>10.4</v>
      </c>
      <c r="G30" s="42">
        <v>10.3</v>
      </c>
      <c r="H30" s="42"/>
      <c r="I30" s="42"/>
      <c r="J30" s="42"/>
      <c r="K30" s="42"/>
      <c r="L30" s="42"/>
      <c r="M30" s="60"/>
      <c r="N30" s="42"/>
      <c r="O30" s="39"/>
      <c r="P30" s="39"/>
      <c r="Q30" s="39"/>
      <c r="R30" s="39"/>
      <c r="S30" s="39"/>
      <c r="T30" s="43"/>
    </row>
    <row r="31" spans="1:7" ht="16.5" customHeight="1">
      <c r="A31" s="6" t="s">
        <v>58</v>
      </c>
      <c r="B31" s="1"/>
      <c r="C31" s="1"/>
      <c r="D31" s="36"/>
      <c r="E31" s="35"/>
      <c r="F31" s="35"/>
      <c r="G31" s="35"/>
    </row>
    <row r="32" spans="1:8" ht="16.5" customHeight="1">
      <c r="A32" s="54" t="s">
        <v>72</v>
      </c>
      <c r="B32" s="1"/>
      <c r="C32" s="36"/>
      <c r="D32" s="68"/>
      <c r="E32" s="35" t="s">
        <v>59</v>
      </c>
      <c r="F32" s="35"/>
      <c r="G32" s="35"/>
      <c r="H32" s="35"/>
    </row>
    <row r="33" spans="1:13" ht="16.5" customHeight="1">
      <c r="A33" s="90" t="s">
        <v>60</v>
      </c>
      <c r="B33" s="90"/>
      <c r="C33" s="1"/>
      <c r="D33" s="45">
        <v>71</v>
      </c>
      <c r="E33" s="35" t="s">
        <v>61</v>
      </c>
      <c r="F33" s="35"/>
      <c r="G33" s="35"/>
      <c r="H33" s="35"/>
      <c r="I33" s="35"/>
      <c r="J33" s="35"/>
      <c r="K33" s="35"/>
      <c r="L33" s="35"/>
      <c r="M33" s="55"/>
    </row>
    <row r="34" spans="1:13" ht="12.75">
      <c r="A34" s="7" t="s">
        <v>62</v>
      </c>
      <c r="C34" s="44"/>
      <c r="D34" s="36"/>
      <c r="E34" s="35"/>
      <c r="F34" s="35"/>
      <c r="G34" s="35"/>
      <c r="M34" s="7"/>
    </row>
    <row r="35" ht="12.75">
      <c r="A35" s="7"/>
    </row>
  </sheetData>
  <sheetProtection/>
  <mergeCells count="41">
    <mergeCell ref="A2:T3"/>
    <mergeCell ref="L4:L7"/>
    <mergeCell ref="C4:C7"/>
    <mergeCell ref="D4:D7"/>
    <mergeCell ref="E4:E7"/>
    <mergeCell ref="I4:I7"/>
    <mergeCell ref="H4:H7"/>
    <mergeCell ref="J4:J7"/>
    <mergeCell ref="F4:F7"/>
    <mergeCell ref="K4:K7"/>
    <mergeCell ref="A29:B29"/>
    <mergeCell ref="A30:B30"/>
    <mergeCell ref="A33:B33"/>
    <mergeCell ref="R8:R9"/>
    <mergeCell ref="B8:B9"/>
    <mergeCell ref="Q8:Q9"/>
    <mergeCell ref="C8:C9"/>
    <mergeCell ref="D8:D9"/>
    <mergeCell ref="H8:H9"/>
    <mergeCell ref="G8:G9"/>
    <mergeCell ref="T8:T9"/>
    <mergeCell ref="L8:L9"/>
    <mergeCell ref="P8:P9"/>
    <mergeCell ref="P4:P7"/>
    <mergeCell ref="N8:N9"/>
    <mergeCell ref="N4:N7"/>
    <mergeCell ref="G4:G7"/>
    <mergeCell ref="R4:R7"/>
    <mergeCell ref="S4:S7"/>
    <mergeCell ref="T4:T7"/>
    <mergeCell ref="Q4:Q7"/>
    <mergeCell ref="O4:O7"/>
    <mergeCell ref="M4:M7"/>
    <mergeCell ref="F8:F9"/>
    <mergeCell ref="E8:E9"/>
    <mergeCell ref="J8:J9"/>
    <mergeCell ref="S8:S9"/>
    <mergeCell ref="K8:K9"/>
    <mergeCell ref="M8:M9"/>
    <mergeCell ref="I8:I9"/>
    <mergeCell ref="O8:O9"/>
  </mergeCells>
  <hyperlinks>
    <hyperlink ref="A33" r:id="rId1" display="www.medjimurskilovci.hr"/>
  </hyperlinks>
  <printOptions/>
  <pageMargins left="0.24" right="0.5" top="0.21" bottom="0.3" header="0.17" footer="0.31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9" t="s">
        <v>29</v>
      </c>
      <c r="B1" s="4" t="s">
        <v>5</v>
      </c>
      <c r="C1" s="102"/>
      <c r="D1" s="103"/>
      <c r="E1" s="23">
        <v>12</v>
      </c>
      <c r="F1" s="24"/>
      <c r="G1" s="23">
        <v>1</v>
      </c>
      <c r="H1" s="24"/>
      <c r="I1" s="23"/>
      <c r="J1" s="24"/>
      <c r="K1" s="23">
        <v>1</v>
      </c>
      <c r="L1" s="24"/>
      <c r="M1" s="23">
        <v>1</v>
      </c>
      <c r="N1" s="24"/>
      <c r="O1" s="102"/>
      <c r="P1" s="103"/>
      <c r="Q1" s="102">
        <v>1</v>
      </c>
      <c r="R1" s="103"/>
      <c r="S1" s="102"/>
      <c r="T1" s="103"/>
      <c r="U1" s="102"/>
      <c r="V1" s="103"/>
      <c r="W1" s="102"/>
      <c r="X1" s="103"/>
      <c r="Y1" s="102">
        <v>1</v>
      </c>
      <c r="Z1" s="103"/>
      <c r="AA1" s="102"/>
      <c r="AB1" s="103"/>
      <c r="AC1" s="102"/>
      <c r="AD1" s="103"/>
      <c r="AE1" s="102">
        <v>1</v>
      </c>
      <c r="AF1" s="103"/>
      <c r="AG1" s="102"/>
      <c r="AH1" s="103"/>
      <c r="AI1" s="98">
        <f aca="true" t="shared" si="0" ref="AI1:AI20">SUM(C1+E1+G1+I1+K1+M1+O1+Q1+S1+U1+W1+Y1+AA1+AC1+AE1+AG1)</f>
        <v>18</v>
      </c>
      <c r="AJ1" s="99"/>
      <c r="AK1" s="10"/>
    </row>
    <row r="2" spans="1:37" ht="12.75">
      <c r="A2" s="20" t="s">
        <v>30</v>
      </c>
      <c r="B2" s="4" t="s">
        <v>9</v>
      </c>
      <c r="C2" s="102">
        <v>1</v>
      </c>
      <c r="D2" s="103"/>
      <c r="E2" s="23"/>
      <c r="F2" s="24"/>
      <c r="G2" s="23"/>
      <c r="H2" s="24"/>
      <c r="I2" s="23"/>
      <c r="J2" s="24"/>
      <c r="K2" s="23"/>
      <c r="L2" s="24"/>
      <c r="M2" s="23">
        <v>424</v>
      </c>
      <c r="N2" s="24"/>
      <c r="O2" s="102"/>
      <c r="P2" s="103"/>
      <c r="Q2" s="102"/>
      <c r="R2" s="103"/>
      <c r="S2" s="102"/>
      <c r="T2" s="103"/>
      <c r="U2" s="102"/>
      <c r="V2" s="103"/>
      <c r="W2" s="102"/>
      <c r="X2" s="103"/>
      <c r="Y2" s="102"/>
      <c r="Z2" s="103"/>
      <c r="AA2" s="102"/>
      <c r="AB2" s="103"/>
      <c r="AC2" s="102"/>
      <c r="AD2" s="103"/>
      <c r="AE2" s="102"/>
      <c r="AF2" s="103"/>
      <c r="AG2" s="102">
        <v>1</v>
      </c>
      <c r="AH2" s="103"/>
      <c r="AI2" s="98">
        <f t="shared" si="0"/>
        <v>426</v>
      </c>
      <c r="AJ2" s="99"/>
      <c r="AK2" s="11"/>
    </row>
    <row r="3" spans="1:37" ht="12.75">
      <c r="A3" s="20" t="s">
        <v>31</v>
      </c>
      <c r="B3" s="4" t="s">
        <v>7</v>
      </c>
      <c r="C3" s="102"/>
      <c r="D3" s="103"/>
      <c r="E3" s="23"/>
      <c r="F3" s="24"/>
      <c r="G3" s="23"/>
      <c r="H3" s="24"/>
      <c r="I3" s="23"/>
      <c r="J3" s="24"/>
      <c r="K3" s="23"/>
      <c r="L3" s="24"/>
      <c r="M3" s="23"/>
      <c r="N3" s="24"/>
      <c r="O3" s="102"/>
      <c r="P3" s="103"/>
      <c r="Q3" s="102">
        <v>1452</v>
      </c>
      <c r="R3" s="103"/>
      <c r="S3" s="102"/>
      <c r="T3" s="103"/>
      <c r="U3" s="102"/>
      <c r="V3" s="103"/>
      <c r="W3" s="102"/>
      <c r="X3" s="103"/>
      <c r="Y3" s="102"/>
      <c r="Z3" s="103"/>
      <c r="AA3" s="102"/>
      <c r="AB3" s="103"/>
      <c r="AC3" s="102"/>
      <c r="AD3" s="103"/>
      <c r="AE3" s="102"/>
      <c r="AF3" s="103"/>
      <c r="AG3" s="102"/>
      <c r="AH3" s="103"/>
      <c r="AI3" s="98">
        <f t="shared" si="0"/>
        <v>1452</v>
      </c>
      <c r="AJ3" s="99"/>
      <c r="AK3" s="12"/>
    </row>
    <row r="4" spans="1:37" ht="12.75">
      <c r="A4" s="20" t="s">
        <v>32</v>
      </c>
      <c r="B4" s="4" t="s">
        <v>12</v>
      </c>
      <c r="C4" s="102"/>
      <c r="D4" s="103"/>
      <c r="E4" s="23"/>
      <c r="F4" s="24"/>
      <c r="G4" s="23"/>
      <c r="H4" s="24"/>
      <c r="I4" s="23"/>
      <c r="J4" s="24"/>
      <c r="K4" s="23"/>
      <c r="L4" s="24"/>
      <c r="M4" s="23"/>
      <c r="N4" s="24"/>
      <c r="O4" s="102"/>
      <c r="P4" s="103"/>
      <c r="Q4" s="102"/>
      <c r="R4" s="103"/>
      <c r="S4" s="102"/>
      <c r="T4" s="103"/>
      <c r="U4" s="102"/>
      <c r="V4" s="103"/>
      <c r="W4" s="102">
        <v>422</v>
      </c>
      <c r="X4" s="103"/>
      <c r="Y4" s="102"/>
      <c r="Z4" s="103"/>
      <c r="AA4" s="102"/>
      <c r="AB4" s="103"/>
      <c r="AC4" s="102"/>
      <c r="AD4" s="103"/>
      <c r="AE4" s="102"/>
      <c r="AF4" s="103"/>
      <c r="AG4" s="102"/>
      <c r="AH4" s="103"/>
      <c r="AI4" s="98">
        <f t="shared" si="0"/>
        <v>422</v>
      </c>
      <c r="AJ4" s="99"/>
      <c r="AK4" s="8"/>
    </row>
    <row r="5" spans="1:37" ht="12.75">
      <c r="A5" s="20" t="s">
        <v>33</v>
      </c>
      <c r="B5" s="4" t="s">
        <v>13</v>
      </c>
      <c r="C5" s="102"/>
      <c r="D5" s="103"/>
      <c r="E5" s="23"/>
      <c r="F5" s="24"/>
      <c r="G5" s="23"/>
      <c r="H5" s="24"/>
      <c r="I5" s="23"/>
      <c r="J5" s="24"/>
      <c r="K5" s="23"/>
      <c r="L5" s="24"/>
      <c r="M5" s="23"/>
      <c r="N5" s="24"/>
      <c r="O5" s="102"/>
      <c r="P5" s="103"/>
      <c r="Q5" s="102"/>
      <c r="R5" s="103"/>
      <c r="S5" s="102">
        <v>111</v>
      </c>
      <c r="T5" s="103"/>
      <c r="U5" s="102"/>
      <c r="V5" s="103"/>
      <c r="W5" s="102"/>
      <c r="X5" s="103"/>
      <c r="Y5" s="102"/>
      <c r="Z5" s="103"/>
      <c r="AA5" s="102"/>
      <c r="AB5" s="103"/>
      <c r="AC5" s="102"/>
      <c r="AD5" s="103"/>
      <c r="AE5" s="102"/>
      <c r="AF5" s="103"/>
      <c r="AG5" s="102"/>
      <c r="AH5" s="103"/>
      <c r="AI5" s="98">
        <f t="shared" si="0"/>
        <v>111</v>
      </c>
      <c r="AJ5" s="99"/>
      <c r="AK5" s="9"/>
    </row>
    <row r="6" spans="1:37" ht="12.75">
      <c r="A6" s="20" t="s">
        <v>34</v>
      </c>
      <c r="B6" s="4" t="s">
        <v>11</v>
      </c>
      <c r="C6" s="102"/>
      <c r="D6" s="103"/>
      <c r="E6" s="23"/>
      <c r="F6" s="24"/>
      <c r="G6" s="23"/>
      <c r="H6" s="24"/>
      <c r="I6" s="23"/>
      <c r="J6" s="24"/>
      <c r="K6" s="23"/>
      <c r="L6" s="24"/>
      <c r="M6" s="23"/>
      <c r="N6" s="24"/>
      <c r="O6" s="102"/>
      <c r="P6" s="103"/>
      <c r="Q6" s="102"/>
      <c r="R6" s="103"/>
      <c r="S6" s="102"/>
      <c r="T6" s="103"/>
      <c r="U6" s="102"/>
      <c r="V6" s="103"/>
      <c r="W6" s="102"/>
      <c r="X6" s="103"/>
      <c r="Y6" s="102">
        <v>424</v>
      </c>
      <c r="Z6" s="103"/>
      <c r="AA6" s="102"/>
      <c r="AB6" s="103"/>
      <c r="AC6" s="102"/>
      <c r="AD6" s="103"/>
      <c r="AE6" s="102"/>
      <c r="AF6" s="103"/>
      <c r="AG6" s="102"/>
      <c r="AH6" s="103"/>
      <c r="AI6" s="98">
        <f t="shared" si="0"/>
        <v>424</v>
      </c>
      <c r="AJ6" s="99"/>
      <c r="AK6" s="8"/>
    </row>
    <row r="7" spans="1:37" ht="12.75">
      <c r="A7" s="20" t="s">
        <v>35</v>
      </c>
      <c r="B7" s="4" t="s">
        <v>6</v>
      </c>
      <c r="C7" s="102">
        <v>424</v>
      </c>
      <c r="D7" s="103"/>
      <c r="E7" s="23"/>
      <c r="F7" s="24"/>
      <c r="G7" s="23">
        <v>424</v>
      </c>
      <c r="H7" s="24"/>
      <c r="I7" s="23"/>
      <c r="J7" s="24"/>
      <c r="K7" s="23"/>
      <c r="L7" s="24"/>
      <c r="M7" s="23">
        <v>242</v>
      </c>
      <c r="N7" s="24"/>
      <c r="O7" s="102"/>
      <c r="P7" s="103"/>
      <c r="Q7" s="102"/>
      <c r="R7" s="103"/>
      <c r="S7" s="102"/>
      <c r="T7" s="103"/>
      <c r="U7" s="102"/>
      <c r="V7" s="103"/>
      <c r="W7" s="102"/>
      <c r="X7" s="103"/>
      <c r="Y7" s="102"/>
      <c r="Z7" s="103"/>
      <c r="AA7" s="102"/>
      <c r="AB7" s="103"/>
      <c r="AC7" s="102"/>
      <c r="AD7" s="103"/>
      <c r="AE7" s="102"/>
      <c r="AF7" s="103"/>
      <c r="AG7" s="102"/>
      <c r="AH7" s="103"/>
      <c r="AI7" s="98">
        <f t="shared" si="0"/>
        <v>1090</v>
      </c>
      <c r="AJ7" s="99"/>
      <c r="AK7" s="8"/>
    </row>
    <row r="8" spans="1:37" ht="12.75">
      <c r="A8" s="20" t="s">
        <v>36</v>
      </c>
      <c r="B8" s="4" t="s">
        <v>4</v>
      </c>
      <c r="C8" s="102"/>
      <c r="D8" s="103"/>
      <c r="E8" s="23"/>
      <c r="F8" s="24"/>
      <c r="G8" s="23"/>
      <c r="H8" s="24"/>
      <c r="I8" s="23"/>
      <c r="J8" s="24"/>
      <c r="K8" s="23"/>
      <c r="L8" s="24"/>
      <c r="M8" s="23"/>
      <c r="N8" s="24"/>
      <c r="O8" s="102"/>
      <c r="P8" s="103"/>
      <c r="Q8" s="102">
        <v>11</v>
      </c>
      <c r="R8" s="103"/>
      <c r="S8" s="102"/>
      <c r="T8" s="103"/>
      <c r="U8" s="102"/>
      <c r="V8" s="103"/>
      <c r="W8" s="102"/>
      <c r="X8" s="103"/>
      <c r="Y8" s="102"/>
      <c r="Z8" s="103"/>
      <c r="AA8" s="102">
        <v>111</v>
      </c>
      <c r="AB8" s="103"/>
      <c r="AC8" s="102"/>
      <c r="AD8" s="103"/>
      <c r="AE8" s="102"/>
      <c r="AF8" s="103"/>
      <c r="AG8" s="102"/>
      <c r="AH8" s="103"/>
      <c r="AI8" s="98">
        <f t="shared" si="0"/>
        <v>122</v>
      </c>
      <c r="AJ8" s="99"/>
      <c r="AK8" s="9"/>
    </row>
    <row r="9" spans="1:37" ht="12.75">
      <c r="A9" s="20" t="s">
        <v>37</v>
      </c>
      <c r="B9" s="4" t="s">
        <v>8</v>
      </c>
      <c r="C9" s="102"/>
      <c r="D9" s="103"/>
      <c r="E9" s="23"/>
      <c r="F9" s="24"/>
      <c r="G9" s="23"/>
      <c r="H9" s="24"/>
      <c r="I9" s="23"/>
      <c r="J9" s="24"/>
      <c r="K9" s="23"/>
      <c r="L9" s="24"/>
      <c r="M9" s="23">
        <v>545</v>
      </c>
      <c r="N9" s="24"/>
      <c r="O9" s="102"/>
      <c r="P9" s="103"/>
      <c r="Q9" s="102"/>
      <c r="R9" s="103"/>
      <c r="S9" s="102"/>
      <c r="T9" s="103"/>
      <c r="U9" s="102"/>
      <c r="V9" s="103"/>
      <c r="W9" s="102"/>
      <c r="X9" s="103"/>
      <c r="Y9" s="102">
        <v>454</v>
      </c>
      <c r="Z9" s="103"/>
      <c r="AA9" s="102"/>
      <c r="AB9" s="103"/>
      <c r="AC9" s="102"/>
      <c r="AD9" s="103"/>
      <c r="AE9" s="102"/>
      <c r="AF9" s="103"/>
      <c r="AG9" s="102"/>
      <c r="AH9" s="103"/>
      <c r="AI9" s="98">
        <f t="shared" si="0"/>
        <v>999</v>
      </c>
      <c r="AJ9" s="99"/>
      <c r="AK9" s="8"/>
    </row>
    <row r="10" spans="1:37" ht="12.75">
      <c r="A10" s="20" t="s">
        <v>38</v>
      </c>
      <c r="B10" s="4" t="s">
        <v>2</v>
      </c>
      <c r="C10" s="102"/>
      <c r="D10" s="103"/>
      <c r="E10" s="23"/>
      <c r="F10" s="24"/>
      <c r="G10" s="23">
        <v>42</v>
      </c>
      <c r="H10" s="24"/>
      <c r="I10" s="23"/>
      <c r="J10" s="24"/>
      <c r="K10" s="23"/>
      <c r="L10" s="24"/>
      <c r="M10" s="23"/>
      <c r="N10" s="24"/>
      <c r="O10" s="102"/>
      <c r="P10" s="103"/>
      <c r="Q10" s="102"/>
      <c r="R10" s="103"/>
      <c r="S10" s="102"/>
      <c r="T10" s="103"/>
      <c r="U10" s="102"/>
      <c r="V10" s="103"/>
      <c r="W10" s="102"/>
      <c r="X10" s="103"/>
      <c r="Y10" s="102"/>
      <c r="Z10" s="103"/>
      <c r="AA10" s="102">
        <v>4242</v>
      </c>
      <c r="AB10" s="103"/>
      <c r="AC10" s="102"/>
      <c r="AD10" s="103"/>
      <c r="AE10" s="102"/>
      <c r="AF10" s="103"/>
      <c r="AG10" s="102"/>
      <c r="AH10" s="103"/>
      <c r="AI10" s="98">
        <f t="shared" si="0"/>
        <v>4284</v>
      </c>
      <c r="AJ10" s="99"/>
      <c r="AK10" s="8"/>
    </row>
    <row r="11" spans="1:37" ht="12.75">
      <c r="A11" s="20" t="s">
        <v>39</v>
      </c>
      <c r="B11" s="13" t="s">
        <v>17</v>
      </c>
      <c r="C11" s="104"/>
      <c r="D11" s="105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104"/>
      <c r="P11" s="105"/>
      <c r="Q11" s="104">
        <v>4242</v>
      </c>
      <c r="R11" s="105"/>
      <c r="S11" s="104"/>
      <c r="T11" s="105"/>
      <c r="U11" s="104"/>
      <c r="V11" s="105"/>
      <c r="W11" s="104"/>
      <c r="X11" s="105"/>
      <c r="Y11" s="104"/>
      <c r="Z11" s="105"/>
      <c r="AA11" s="104"/>
      <c r="AB11" s="105"/>
      <c r="AC11" s="104"/>
      <c r="AD11" s="105"/>
      <c r="AE11" s="104"/>
      <c r="AF11" s="105"/>
      <c r="AG11" s="104"/>
      <c r="AH11" s="105"/>
      <c r="AI11" s="98">
        <f t="shared" si="0"/>
        <v>4242</v>
      </c>
      <c r="AJ11" s="99"/>
      <c r="AK11" s="8"/>
    </row>
    <row r="12" spans="1:37" ht="12.75">
      <c r="A12" s="20" t="s">
        <v>40</v>
      </c>
      <c r="B12" s="4" t="s">
        <v>10</v>
      </c>
      <c r="C12" s="102"/>
      <c r="D12" s="103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102"/>
      <c r="P12" s="103"/>
      <c r="Q12" s="102"/>
      <c r="R12" s="103"/>
      <c r="S12" s="102"/>
      <c r="T12" s="103"/>
      <c r="U12" s="102"/>
      <c r="V12" s="103"/>
      <c r="W12" s="102"/>
      <c r="X12" s="103"/>
      <c r="Y12" s="102"/>
      <c r="Z12" s="103"/>
      <c r="AA12" s="102"/>
      <c r="AB12" s="103"/>
      <c r="AC12" s="102"/>
      <c r="AD12" s="103"/>
      <c r="AE12" s="102">
        <v>654</v>
      </c>
      <c r="AF12" s="103"/>
      <c r="AG12" s="102"/>
      <c r="AH12" s="103"/>
      <c r="AI12" s="98">
        <f t="shared" si="0"/>
        <v>654</v>
      </c>
      <c r="AJ12" s="99"/>
      <c r="AK12" s="8"/>
    </row>
    <row r="13" spans="1:37" ht="12.75">
      <c r="A13" s="20" t="s">
        <v>41</v>
      </c>
      <c r="B13" s="4" t="s">
        <v>16</v>
      </c>
      <c r="C13" s="102"/>
      <c r="D13" s="103"/>
      <c r="E13" s="23"/>
      <c r="F13" s="24"/>
      <c r="G13" s="23">
        <v>4242</v>
      </c>
      <c r="H13" s="24"/>
      <c r="I13" s="23"/>
      <c r="J13" s="24"/>
      <c r="K13" s="23"/>
      <c r="L13" s="24"/>
      <c r="M13" s="23"/>
      <c r="N13" s="24"/>
      <c r="O13" s="102"/>
      <c r="P13" s="103"/>
      <c r="Q13" s="102"/>
      <c r="R13" s="103"/>
      <c r="S13" s="102"/>
      <c r="T13" s="103"/>
      <c r="U13" s="102"/>
      <c r="V13" s="103"/>
      <c r="W13" s="102"/>
      <c r="X13" s="103"/>
      <c r="Y13" s="102"/>
      <c r="Z13" s="103"/>
      <c r="AA13" s="102"/>
      <c r="AB13" s="103"/>
      <c r="AC13" s="102"/>
      <c r="AD13" s="103"/>
      <c r="AE13" s="102"/>
      <c r="AF13" s="103"/>
      <c r="AG13" s="102"/>
      <c r="AH13" s="103"/>
      <c r="AI13" s="98">
        <f t="shared" si="0"/>
        <v>4242</v>
      </c>
      <c r="AJ13" s="99"/>
      <c r="AK13" s="8"/>
    </row>
    <row r="14" spans="1:37" ht="12.75">
      <c r="A14" s="20" t="s">
        <v>42</v>
      </c>
      <c r="B14" s="4" t="s">
        <v>3</v>
      </c>
      <c r="C14" s="102"/>
      <c r="D14" s="103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102">
        <v>424</v>
      </c>
      <c r="P14" s="103"/>
      <c r="Q14" s="102"/>
      <c r="R14" s="103"/>
      <c r="S14" s="102"/>
      <c r="T14" s="103"/>
      <c r="U14" s="102"/>
      <c r="V14" s="103"/>
      <c r="W14" s="102">
        <v>24</v>
      </c>
      <c r="X14" s="103"/>
      <c r="Y14" s="102"/>
      <c r="Z14" s="103"/>
      <c r="AA14" s="102"/>
      <c r="AB14" s="103"/>
      <c r="AC14" s="102"/>
      <c r="AD14" s="103"/>
      <c r="AE14" s="102"/>
      <c r="AF14" s="103"/>
      <c r="AG14" s="102"/>
      <c r="AH14" s="103"/>
      <c r="AI14" s="98">
        <f t="shared" si="0"/>
        <v>448</v>
      </c>
      <c r="AJ14" s="99"/>
      <c r="AK14" s="8"/>
    </row>
    <row r="15" spans="1:37" ht="12.75">
      <c r="A15" s="20" t="s">
        <v>43</v>
      </c>
      <c r="B15" s="4" t="s">
        <v>15</v>
      </c>
      <c r="C15" s="96"/>
      <c r="D15" s="97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96"/>
      <c r="P15" s="97"/>
      <c r="Q15" s="96"/>
      <c r="R15" s="97"/>
      <c r="S15" s="96"/>
      <c r="T15" s="97"/>
      <c r="U15" s="96"/>
      <c r="V15" s="97"/>
      <c r="W15" s="96"/>
      <c r="X15" s="97"/>
      <c r="Y15" s="96"/>
      <c r="Z15" s="97"/>
      <c r="AA15" s="96"/>
      <c r="AB15" s="97"/>
      <c r="AC15" s="96"/>
      <c r="AD15" s="97"/>
      <c r="AE15" s="96"/>
      <c r="AF15" s="97"/>
      <c r="AG15" s="96">
        <v>45</v>
      </c>
      <c r="AH15" s="97"/>
      <c r="AI15" s="98">
        <f t="shared" si="0"/>
        <v>45</v>
      </c>
      <c r="AJ15" s="99"/>
      <c r="AK15" s="8"/>
    </row>
    <row r="16" spans="1:37" ht="12.75">
      <c r="A16" s="21" t="s">
        <v>44</v>
      </c>
      <c r="B16" s="4" t="s">
        <v>14</v>
      </c>
      <c r="C16" s="96"/>
      <c r="D16" s="97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96"/>
      <c r="P16" s="97"/>
      <c r="Q16" s="96"/>
      <c r="R16" s="97"/>
      <c r="S16" s="96"/>
      <c r="T16" s="97"/>
      <c r="U16" s="96"/>
      <c r="V16" s="97"/>
      <c r="W16" s="96"/>
      <c r="X16" s="97"/>
      <c r="Y16" s="96"/>
      <c r="Z16" s="97"/>
      <c r="AA16" s="96"/>
      <c r="AB16" s="97"/>
      <c r="AC16" s="96"/>
      <c r="AD16" s="97"/>
      <c r="AE16" s="96"/>
      <c r="AF16" s="97"/>
      <c r="AG16" s="96">
        <v>34</v>
      </c>
      <c r="AH16" s="97"/>
      <c r="AI16" s="98">
        <f t="shared" si="0"/>
        <v>34</v>
      </c>
      <c r="AJ16" s="99"/>
      <c r="AK16" s="8"/>
    </row>
    <row r="17" spans="1:37" ht="12.75">
      <c r="A17" s="20" t="s">
        <v>45</v>
      </c>
      <c r="B17" s="4"/>
      <c r="C17" s="96"/>
      <c r="D17" s="97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96"/>
      <c r="P17" s="97"/>
      <c r="Q17" s="96"/>
      <c r="R17" s="97"/>
      <c r="S17" s="96"/>
      <c r="T17" s="97"/>
      <c r="U17" s="96"/>
      <c r="V17" s="97"/>
      <c r="W17" s="96"/>
      <c r="X17" s="97"/>
      <c r="Y17" s="96"/>
      <c r="Z17" s="97"/>
      <c r="AA17" s="96"/>
      <c r="AB17" s="97"/>
      <c r="AC17" s="96"/>
      <c r="AD17" s="97"/>
      <c r="AE17" s="96"/>
      <c r="AF17" s="97"/>
      <c r="AG17" s="96"/>
      <c r="AH17" s="97"/>
      <c r="AI17" s="98">
        <f t="shared" si="0"/>
        <v>0</v>
      </c>
      <c r="AJ17" s="99"/>
      <c r="AK17" s="8"/>
    </row>
    <row r="18" spans="1:37" ht="12.75">
      <c r="A18" s="20" t="s">
        <v>46</v>
      </c>
      <c r="B18" s="4"/>
      <c r="C18" s="102"/>
      <c r="D18" s="103"/>
      <c r="E18" s="23"/>
      <c r="F18" s="24"/>
      <c r="G18" s="23"/>
      <c r="H18" s="24"/>
      <c r="I18" s="23"/>
      <c r="J18" s="24"/>
      <c r="K18" s="27"/>
      <c r="L18" s="28"/>
      <c r="M18" s="27"/>
      <c r="N18" s="28"/>
      <c r="O18" s="96"/>
      <c r="P18" s="97"/>
      <c r="Q18" s="96"/>
      <c r="R18" s="97"/>
      <c r="S18" s="96"/>
      <c r="T18" s="97"/>
      <c r="U18" s="96"/>
      <c r="V18" s="97"/>
      <c r="W18" s="96"/>
      <c r="X18" s="97"/>
      <c r="Y18" s="96"/>
      <c r="Z18" s="97"/>
      <c r="AA18" s="96"/>
      <c r="AB18" s="97"/>
      <c r="AC18" s="96"/>
      <c r="AD18" s="97"/>
      <c r="AE18" s="96"/>
      <c r="AF18" s="97"/>
      <c r="AG18" s="96"/>
      <c r="AH18" s="97"/>
      <c r="AI18" s="98">
        <f t="shared" si="0"/>
        <v>0</v>
      </c>
      <c r="AJ18" s="99"/>
      <c r="AK18" s="14"/>
    </row>
    <row r="19" spans="1:37" ht="12.75">
      <c r="A19" s="20" t="s">
        <v>47</v>
      </c>
      <c r="B19" s="4"/>
      <c r="C19" s="102"/>
      <c r="D19" s="103"/>
      <c r="E19" s="23"/>
      <c r="F19" s="24"/>
      <c r="G19" s="23"/>
      <c r="H19" s="24"/>
      <c r="I19" s="23"/>
      <c r="J19" s="24"/>
      <c r="K19" s="27"/>
      <c r="L19" s="28"/>
      <c r="M19" s="27"/>
      <c r="N19" s="28"/>
      <c r="O19" s="96"/>
      <c r="P19" s="97"/>
      <c r="Q19" s="96"/>
      <c r="R19" s="97"/>
      <c r="S19" s="96"/>
      <c r="T19" s="97"/>
      <c r="U19" s="96"/>
      <c r="V19" s="97"/>
      <c r="W19" s="96"/>
      <c r="X19" s="97"/>
      <c r="Y19" s="96"/>
      <c r="Z19" s="97"/>
      <c r="AA19" s="96"/>
      <c r="AB19" s="97"/>
      <c r="AC19" s="96"/>
      <c r="AD19" s="97"/>
      <c r="AE19" s="96"/>
      <c r="AF19" s="97"/>
      <c r="AG19" s="96"/>
      <c r="AH19" s="97"/>
      <c r="AI19" s="98">
        <f t="shared" si="0"/>
        <v>0</v>
      </c>
      <c r="AJ19" s="99"/>
      <c r="AK19" s="14"/>
    </row>
    <row r="20" spans="1:37" ht="12.75">
      <c r="A20" s="20" t="s">
        <v>48</v>
      </c>
      <c r="B20" s="13"/>
      <c r="C20" s="100"/>
      <c r="D20" s="101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100"/>
      <c r="P20" s="101"/>
      <c r="Q20" s="100"/>
      <c r="R20" s="101"/>
      <c r="S20" s="100"/>
      <c r="T20" s="101"/>
      <c r="U20" s="100"/>
      <c r="V20" s="101"/>
      <c r="W20" s="100"/>
      <c r="X20" s="101"/>
      <c r="Y20" s="100"/>
      <c r="Z20" s="101"/>
      <c r="AA20" s="100"/>
      <c r="AB20" s="101"/>
      <c r="AC20" s="100"/>
      <c r="AD20" s="101"/>
      <c r="AE20" s="100"/>
      <c r="AF20" s="101"/>
      <c r="AG20" s="100"/>
      <c r="AH20" s="101"/>
      <c r="AI20" s="98">
        <f t="shared" si="0"/>
        <v>0</v>
      </c>
      <c r="AJ20" s="99"/>
      <c r="AK20" s="8"/>
    </row>
  </sheetData>
  <sheetProtection/>
  <mergeCells count="240">
    <mergeCell ref="C1:D1"/>
    <mergeCell ref="U1:V1"/>
    <mergeCell ref="W1:X1"/>
    <mergeCell ref="Y1:Z1"/>
    <mergeCell ref="O1:P1"/>
    <mergeCell ref="Q1:R1"/>
    <mergeCell ref="AI1:AJ1"/>
    <mergeCell ref="C2:D2"/>
    <mergeCell ref="O2:P2"/>
    <mergeCell ref="Q2:R2"/>
    <mergeCell ref="S2:T2"/>
    <mergeCell ref="AA1:AB1"/>
    <mergeCell ref="AC1:AD1"/>
    <mergeCell ref="AE1:AF1"/>
    <mergeCell ref="AG1:AH1"/>
    <mergeCell ref="S1:T1"/>
    <mergeCell ref="AI2:AJ2"/>
    <mergeCell ref="U2:V2"/>
    <mergeCell ref="W2:X2"/>
    <mergeCell ref="Y2:Z2"/>
    <mergeCell ref="AA2:AB2"/>
    <mergeCell ref="C3:D3"/>
    <mergeCell ref="AC2:AD2"/>
    <mergeCell ref="AE2:AF2"/>
    <mergeCell ref="AG2:AH2"/>
    <mergeCell ref="U3:V3"/>
    <mergeCell ref="O3:P3"/>
    <mergeCell ref="Q3:R3"/>
    <mergeCell ref="W3:X3"/>
    <mergeCell ref="AI3:AJ3"/>
    <mergeCell ref="C4:D4"/>
    <mergeCell ref="O4:P4"/>
    <mergeCell ref="Q4:R4"/>
    <mergeCell ref="S4:T4"/>
    <mergeCell ref="AA3:AB3"/>
    <mergeCell ref="AC3:AD3"/>
    <mergeCell ref="AE3:AF3"/>
    <mergeCell ref="AG3:AH3"/>
    <mergeCell ref="S3:T3"/>
    <mergeCell ref="AI4:AJ4"/>
    <mergeCell ref="U4:V4"/>
    <mergeCell ref="W4:X4"/>
    <mergeCell ref="Y4:Z4"/>
    <mergeCell ref="AA4:AB4"/>
    <mergeCell ref="Y3:Z3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AI5:AJ5"/>
    <mergeCell ref="C6:D6"/>
    <mergeCell ref="O6:P6"/>
    <mergeCell ref="Q6:R6"/>
    <mergeCell ref="S6:T6"/>
    <mergeCell ref="AA5:AB5"/>
    <mergeCell ref="AC5:AD5"/>
    <mergeCell ref="AE5:AF5"/>
    <mergeCell ref="AG5:AH5"/>
    <mergeCell ref="S5:T5"/>
    <mergeCell ref="AI6:AJ6"/>
    <mergeCell ref="U6:V6"/>
    <mergeCell ref="W6:X6"/>
    <mergeCell ref="Y6:Z6"/>
    <mergeCell ref="AA6:AB6"/>
    <mergeCell ref="C7:D7"/>
    <mergeCell ref="AC6:AD6"/>
    <mergeCell ref="AE6:AF6"/>
    <mergeCell ref="AG6:AH6"/>
    <mergeCell ref="U7:V7"/>
    <mergeCell ref="O7:P7"/>
    <mergeCell ref="Q7:R7"/>
    <mergeCell ref="W7:X7"/>
    <mergeCell ref="AI7:AJ7"/>
    <mergeCell ref="C8:D8"/>
    <mergeCell ref="O8:P8"/>
    <mergeCell ref="Q8:R8"/>
    <mergeCell ref="S8:T8"/>
    <mergeCell ref="AA7:AB7"/>
    <mergeCell ref="AC7:AD7"/>
    <mergeCell ref="AE7:AF7"/>
    <mergeCell ref="AG7:AH7"/>
    <mergeCell ref="S7:T7"/>
    <mergeCell ref="AI8:AJ8"/>
    <mergeCell ref="U8:V8"/>
    <mergeCell ref="W8:X8"/>
    <mergeCell ref="Y8:Z8"/>
    <mergeCell ref="AA8:AB8"/>
    <mergeCell ref="Y7:Z7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AI9:AJ9"/>
    <mergeCell ref="C10:D10"/>
    <mergeCell ref="O10:P10"/>
    <mergeCell ref="Q10:R10"/>
    <mergeCell ref="S10:T10"/>
    <mergeCell ref="AA9:AB9"/>
    <mergeCell ref="AC9:AD9"/>
    <mergeCell ref="AE9:AF9"/>
    <mergeCell ref="AG9:AH9"/>
    <mergeCell ref="S9:T9"/>
    <mergeCell ref="AI10:AJ10"/>
    <mergeCell ref="U10:V10"/>
    <mergeCell ref="W10:X10"/>
    <mergeCell ref="Y10:Z10"/>
    <mergeCell ref="AA10:AB10"/>
    <mergeCell ref="C11:D11"/>
    <mergeCell ref="AC10:AD10"/>
    <mergeCell ref="AE10:AF10"/>
    <mergeCell ref="AG10:AH10"/>
    <mergeCell ref="U11:V11"/>
    <mergeCell ref="O11:P11"/>
    <mergeCell ref="Q11:R11"/>
    <mergeCell ref="W11:X11"/>
    <mergeCell ref="AI11:AJ11"/>
    <mergeCell ref="C12:D12"/>
    <mergeCell ref="O12:P12"/>
    <mergeCell ref="Q12:R12"/>
    <mergeCell ref="S12:T12"/>
    <mergeCell ref="AA11:AB11"/>
    <mergeCell ref="AC11:AD11"/>
    <mergeCell ref="AE11:AF11"/>
    <mergeCell ref="AG11:AH11"/>
    <mergeCell ref="S11:T11"/>
    <mergeCell ref="AI12:AJ12"/>
    <mergeCell ref="U12:V12"/>
    <mergeCell ref="W12:X12"/>
    <mergeCell ref="Y12:Z12"/>
    <mergeCell ref="AA12:AB12"/>
    <mergeCell ref="Y11:Z11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AI13:AJ13"/>
    <mergeCell ref="C14:D14"/>
    <mergeCell ref="O14:P14"/>
    <mergeCell ref="Q14:R14"/>
    <mergeCell ref="S14:T14"/>
    <mergeCell ref="AA13:AB13"/>
    <mergeCell ref="AC13:AD13"/>
    <mergeCell ref="AE13:AF13"/>
    <mergeCell ref="AG13:AH13"/>
    <mergeCell ref="S13:T13"/>
    <mergeCell ref="AI14:AJ14"/>
    <mergeCell ref="U14:V14"/>
    <mergeCell ref="W14:X14"/>
    <mergeCell ref="Y14:Z14"/>
    <mergeCell ref="AA14:AB14"/>
    <mergeCell ref="C15:D15"/>
    <mergeCell ref="AC14:AD14"/>
    <mergeCell ref="AE14:AF14"/>
    <mergeCell ref="AG14:AH14"/>
    <mergeCell ref="U15:V15"/>
    <mergeCell ref="O15:P15"/>
    <mergeCell ref="Q15:R15"/>
    <mergeCell ref="W15:X15"/>
    <mergeCell ref="AI15:AJ15"/>
    <mergeCell ref="C16:D16"/>
    <mergeCell ref="O16:P16"/>
    <mergeCell ref="Q16:R16"/>
    <mergeCell ref="S16:T16"/>
    <mergeCell ref="AA15:AB15"/>
    <mergeCell ref="AC15:AD15"/>
    <mergeCell ref="AE15:AF15"/>
    <mergeCell ref="AG15:AH15"/>
    <mergeCell ref="S15:T15"/>
    <mergeCell ref="AI16:AJ16"/>
    <mergeCell ref="U16:V16"/>
    <mergeCell ref="W16:X16"/>
    <mergeCell ref="Y16:Z16"/>
    <mergeCell ref="AA16:AB16"/>
    <mergeCell ref="Y15:Z15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AI17:AJ17"/>
    <mergeCell ref="C18:D18"/>
    <mergeCell ref="O18:P18"/>
    <mergeCell ref="Q18:R18"/>
    <mergeCell ref="S18:T18"/>
    <mergeCell ref="AA17:AB17"/>
    <mergeCell ref="AC17:AD17"/>
    <mergeCell ref="AE17:AF17"/>
    <mergeCell ref="AG17:AH17"/>
    <mergeCell ref="S17:T17"/>
    <mergeCell ref="AI18:AJ18"/>
    <mergeCell ref="U18:V18"/>
    <mergeCell ref="W18:X18"/>
    <mergeCell ref="Y18:Z18"/>
    <mergeCell ref="AA18:AB18"/>
    <mergeCell ref="AE18:AF18"/>
    <mergeCell ref="AG18:AH18"/>
    <mergeCell ref="AC18:AD18"/>
    <mergeCell ref="AA19:AB19"/>
    <mergeCell ref="W19:X19"/>
    <mergeCell ref="Y19:Z19"/>
    <mergeCell ref="C19:D19"/>
    <mergeCell ref="U19:V19"/>
    <mergeCell ref="O19:P19"/>
    <mergeCell ref="Q19:R19"/>
    <mergeCell ref="S19:T19"/>
    <mergeCell ref="C20:D20"/>
    <mergeCell ref="O20:P20"/>
    <mergeCell ref="Q20:R20"/>
    <mergeCell ref="S20:T20"/>
    <mergeCell ref="AG20:AH20"/>
    <mergeCell ref="AI20:AJ20"/>
    <mergeCell ref="U20:V20"/>
    <mergeCell ref="W20:X20"/>
    <mergeCell ref="Y20:Z20"/>
    <mergeCell ref="AA20:AB20"/>
    <mergeCell ref="AC19:AD19"/>
    <mergeCell ref="AE19:AF19"/>
    <mergeCell ref="AG19:AH19"/>
    <mergeCell ref="AI19:AJ19"/>
    <mergeCell ref="AC20:AD20"/>
    <mergeCell ref="AE20:AF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2021-07-06T07:56:23Z</cp:lastPrinted>
  <dcterms:created xsi:type="dcterms:W3CDTF">2006-06-01T11:25:41Z</dcterms:created>
  <dcterms:modified xsi:type="dcterms:W3CDTF">2021-07-06T08:13:49Z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