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<sst xmlns="http://schemas.openxmlformats.org/spreadsheetml/2006/main" count="123" uniqueCount="92">
  <si>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</si>
  <si>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</si>
  <si>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</si>
  <si>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</si>
  <si>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</si>
  <si>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</si>
  <si>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</si>
  <si>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</si>
  <si>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</si>
  <si>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</si>
  <si>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</si>
  <si>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</si>
  <si>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</si>
  <si>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</si>
  <si>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</si>
  <si>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</si>
  <si>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</si>
  <si>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</si>
  <si>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</si>
  <si>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</si>
  <si>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</si>
  <si>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</si>
  <si>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</si>
  <si>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</si>
  <si>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</si>
  <si>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</si>
  <si>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</si>
  <si>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</si>
  <si>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</si>
  <si>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</si>
  <si>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</si>
  <si>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</si>
  <si>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</si>
  <si>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</si>
  <si>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</si>
  <si>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</si>
  <si>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</si>
  <si>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</si>
  <si>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</si>
  <si>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</si>
  <si>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</si>
  <si>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</si>
  <si>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</si>
  <si>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</si>
  <si>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</si>
  <si>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</si>
  <si>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</si>
  <si>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</si>
  <si>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</si>
  <si>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</si>
  <si>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</si>
  <si>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</si>
  <si>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</si>
  <si>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</si>
  <si>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</si>
  <si>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</si>
  <si>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</si>
  <si>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</si>
  <si>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</si>
  <si>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</si>
  <si>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</si>
  <si>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</si>
  <si>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</si>
  <si>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 xml:space="preserve">  POREDAK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</si>
  <si>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</si>
  <si>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</si>
  <si>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</si>
  <si>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</si>
  <si>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</si>
  <si>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</si>
  <si>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</si>
  <si>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</si>
  <si>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</si>
  <si>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</si>
  <si>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</si>
  <si>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</si>
  <si>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</si>
  <si>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>MEĐIMURSKA LIGA STRIJELACA  2020. GODINA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</si>
  <si>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</si>
  <si>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</si>
  <si>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</si>
  <si>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</si>
  <si>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</si>
  <si>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</si>
  <si>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</si>
  <si>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</si>
  <si>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</si>
  <si>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</si>
  <si>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</si>
  <si>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30.9.06.2020. PALOVEC</t>
  </si>
  <si>
    <t xml:space="preserve">L.D.FAZAN DEKANOVEC-PODTUREN </t>
  </si>
  <si>
    <t xml:space="preserve">L.D. FAZAN DRAŠKOVEC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</si>
</sst>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8" fillId="39" borderId="12" xfId="0" applyFont="1" applyFill="1" applyBorder="1" applyAlignment="1">
      <alignment horizontal="center"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7">
      <selection activeCell="W9" sqref="W9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34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6.75" customHeight="1">
      <c r="C4" s="96" t="s">
        <v>18</v>
      </c>
      <c r="D4" s="79" t="s">
        <v>19</v>
      </c>
      <c r="E4" s="79" t="s">
        <v>20</v>
      </c>
      <c r="F4" s="79" t="s">
        <v>21</v>
      </c>
      <c r="G4" s="79" t="s">
        <v>22</v>
      </c>
      <c r="H4" s="79" t="s">
        <v>23</v>
      </c>
      <c r="I4" s="79" t="s">
        <v>24</v>
      </c>
      <c r="J4" s="79" t="s">
        <v>25</v>
      </c>
      <c r="K4" s="79" t="s">
        <v>52</v>
      </c>
      <c r="L4" s="79" t="s">
        <v>26</v>
      </c>
      <c r="M4" s="79" t="s">
        <v>27</v>
      </c>
      <c r="N4" s="79" t="s">
        <v>28</v>
      </c>
      <c r="O4" s="79"/>
      <c r="P4" s="79"/>
      <c r="Q4" s="79" t="s">
        <v>50</v>
      </c>
      <c r="R4" s="82" t="s">
        <v>51</v>
      </c>
      <c r="S4" s="82" t="s">
        <v>56</v>
      </c>
      <c r="T4" s="83"/>
    </row>
    <row r="5" spans="2:20" ht="12.75" customHeight="1">
      <c r="B5" s="17" t="s">
        <v>55</v>
      </c>
      <c r="C5" s="9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82"/>
      <c r="T5" s="84"/>
    </row>
    <row r="6" spans="3:20" ht="6" customHeight="1">
      <c r="C6" s="9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2"/>
      <c r="S6" s="82"/>
      <c r="T6" s="84"/>
    </row>
    <row r="7" spans="3:20" ht="4.5" customHeight="1">
      <c r="C7" s="9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2"/>
      <c r="T7" s="85"/>
    </row>
    <row r="8" spans="1:20" ht="29.25" customHeight="1">
      <c r="A8" s="2"/>
      <c r="B8" s="93"/>
      <c r="C8" s="75" t="s">
        <v>78</v>
      </c>
      <c r="D8" s="75" t="s">
        <v>79</v>
      </c>
      <c r="E8" s="75" t="s">
        <v>80</v>
      </c>
      <c r="F8" s="75" t="s">
        <v>81</v>
      </c>
      <c r="G8" s="75" t="s">
        <v>82</v>
      </c>
      <c r="H8" s="75" t="s">
        <v>83</v>
      </c>
      <c r="I8" s="75" t="s">
        <v>84</v>
      </c>
      <c r="J8" s="75" t="s">
        <v>85</v>
      </c>
      <c r="K8" s="75" t="s">
        <v>86</v>
      </c>
      <c r="L8" s="75" t="s">
        <v>87</v>
      </c>
      <c r="M8" s="75" t="s">
        <v>88</v>
      </c>
      <c r="N8" s="75" t="s">
        <v>89</v>
      </c>
      <c r="O8" s="75"/>
      <c r="P8" s="75"/>
      <c r="Q8" s="75"/>
      <c r="R8" s="77"/>
      <c r="S8" s="77"/>
      <c r="T8" s="86" t="s">
        <v>0</v>
      </c>
    </row>
    <row r="9" spans="1:20" ht="44.25" customHeight="1">
      <c r="A9" s="18" t="s">
        <v>49</v>
      </c>
      <c r="B9" s="94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S9" s="78"/>
      <c r="T9" s="87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63</v>
      </c>
      <c r="C11" s="53" t="s">
        <v>1</v>
      </c>
      <c r="D11" s="53" t="s">
        <v>1</v>
      </c>
      <c r="E11" s="53" t="s">
        <v>1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  <c r="R11" s="53" t="s">
        <v>57</v>
      </c>
      <c r="S11" s="53" t="s">
        <v>1</v>
      </c>
      <c r="T11" s="54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74</v>
      </c>
      <c r="C13" s="40">
        <v>64</v>
      </c>
      <c r="D13" s="41">
        <v>54</v>
      </c>
      <c r="E13" s="41">
        <v>55</v>
      </c>
      <c r="F13" s="72">
        <v>65</v>
      </c>
      <c r="G13" s="72">
        <v>63</v>
      </c>
      <c r="H13" s="72">
        <v>58</v>
      </c>
      <c r="I13" s="62">
        <v>63</v>
      </c>
      <c r="J13" s="62">
        <v>67</v>
      </c>
      <c r="K13" s="62">
        <v>64</v>
      </c>
      <c r="L13" s="31"/>
      <c r="M13" s="16"/>
      <c r="N13" s="16"/>
      <c r="O13" s="31"/>
      <c r="P13" s="31"/>
      <c r="Q13" s="41"/>
      <c r="R13" s="41"/>
      <c r="S13" s="31"/>
      <c r="T13" s="10">
        <f>SUM(C13:S13)</f>
        <v>553</v>
      </c>
    </row>
    <row r="14" spans="1:20" ht="13.5" customHeight="1">
      <c r="A14" s="20" t="s">
        <v>30</v>
      </c>
      <c r="B14" s="51" t="s">
        <v>66</v>
      </c>
      <c r="C14" s="48">
        <v>63</v>
      </c>
      <c r="D14" s="47">
        <v>59</v>
      </c>
      <c r="E14" s="47">
        <v>49</v>
      </c>
      <c r="F14" s="62">
        <v>67</v>
      </c>
      <c r="G14" s="73">
        <v>63</v>
      </c>
      <c r="H14" s="72">
        <v>58</v>
      </c>
      <c r="I14" s="48">
        <v>57</v>
      </c>
      <c r="J14" s="71">
        <v>55</v>
      </c>
      <c r="K14" s="71">
        <v>63</v>
      </c>
      <c r="L14" s="71"/>
      <c r="M14" s="47"/>
      <c r="N14" s="31"/>
      <c r="O14" s="31"/>
      <c r="P14" s="31"/>
      <c r="Q14" s="40"/>
      <c r="R14" s="40"/>
      <c r="S14" s="16"/>
      <c r="T14" s="10">
        <f>SUM(C14:S14)</f>
        <v>534</v>
      </c>
    </row>
    <row r="15" spans="1:23" ht="13.5" customHeight="1">
      <c r="A15" s="20" t="s">
        <v>31</v>
      </c>
      <c r="B15" s="46" t="s">
        <v>65</v>
      </c>
      <c r="C15" s="41">
        <v>54</v>
      </c>
      <c r="D15" s="40">
        <v>54</v>
      </c>
      <c r="E15" s="47">
        <v>56</v>
      </c>
      <c r="F15" s="47">
        <v>60</v>
      </c>
      <c r="G15" s="47">
        <v>61</v>
      </c>
      <c r="H15" s="57">
        <v>63</v>
      </c>
      <c r="I15" s="47">
        <v>53</v>
      </c>
      <c r="J15" s="47">
        <v>58</v>
      </c>
      <c r="K15" s="47">
        <v>64</v>
      </c>
      <c r="L15" s="69"/>
      <c r="M15" s="70"/>
      <c r="N15" s="74"/>
      <c r="O15" s="57"/>
      <c r="P15" s="40"/>
      <c r="Q15" s="40"/>
      <c r="R15" s="40"/>
      <c r="S15" s="16"/>
      <c r="T15" s="10">
        <f>SUM(C15:S15)</f>
        <v>523</v>
      </c>
      <c r="U15" s="1"/>
      <c r="V15" s="1"/>
      <c r="W15" s="1"/>
    </row>
    <row r="16" spans="1:23" ht="13.5" customHeight="1">
      <c r="A16" s="20" t="s">
        <v>32</v>
      </c>
      <c r="B16" s="46" t="s">
        <v>90</v>
      </c>
      <c r="C16" s="62">
        <v>64</v>
      </c>
      <c r="D16" s="62">
        <v>65</v>
      </c>
      <c r="E16" s="47">
        <v>47</v>
      </c>
      <c r="F16" s="48">
        <v>57</v>
      </c>
      <c r="G16" s="57">
        <v>64</v>
      </c>
      <c r="H16" s="47">
        <v>55</v>
      </c>
      <c r="I16" s="47">
        <v>54</v>
      </c>
      <c r="J16" s="64">
        <v>56</v>
      </c>
      <c r="K16" s="47">
        <v>60</v>
      </c>
      <c r="L16" s="47"/>
      <c r="M16" s="57"/>
      <c r="N16" s="57"/>
      <c r="O16" s="47"/>
      <c r="P16" s="47"/>
      <c r="Q16" s="40"/>
      <c r="R16" s="40"/>
      <c r="S16" s="16"/>
      <c r="T16" s="10">
        <f>SUM(C16:S16)</f>
        <v>522</v>
      </c>
      <c r="U16" s="1"/>
      <c r="V16" s="1"/>
      <c r="W16" s="1"/>
    </row>
    <row r="17" spans="1:23" ht="13.5" customHeight="1">
      <c r="A17" s="66" t="s">
        <v>33</v>
      </c>
      <c r="B17" s="46" t="s">
        <v>91</v>
      </c>
      <c r="C17" s="48">
        <v>62</v>
      </c>
      <c r="D17" s="48">
        <v>59</v>
      </c>
      <c r="E17" s="62">
        <v>56</v>
      </c>
      <c r="F17" s="47">
        <v>60</v>
      </c>
      <c r="G17" s="47">
        <v>58</v>
      </c>
      <c r="H17" s="48">
        <v>59</v>
      </c>
      <c r="I17" s="47">
        <v>51</v>
      </c>
      <c r="J17" s="50">
        <v>54</v>
      </c>
      <c r="K17" s="47">
        <v>55</v>
      </c>
      <c r="L17" s="47"/>
      <c r="M17" s="48"/>
      <c r="N17" s="47"/>
      <c r="O17" s="74"/>
      <c r="P17" s="74"/>
      <c r="Q17" s="41"/>
      <c r="R17" s="41"/>
      <c r="S17" s="31"/>
      <c r="T17" s="10">
        <f>SUM(C17:S17)</f>
        <v>514</v>
      </c>
      <c r="U17" s="1"/>
      <c r="V17" s="1"/>
      <c r="W17" s="63"/>
    </row>
    <row r="18" spans="1:23" ht="13.5" customHeight="1">
      <c r="A18" s="66" t="s">
        <v>34</v>
      </c>
      <c r="B18" s="46" t="s">
        <v>76</v>
      </c>
      <c r="C18" s="41">
        <v>54</v>
      </c>
      <c r="D18" s="40">
        <v>58</v>
      </c>
      <c r="E18" s="40">
        <v>49</v>
      </c>
      <c r="F18" s="16">
        <v>62</v>
      </c>
      <c r="G18" s="16">
        <v>51</v>
      </c>
      <c r="H18" s="16">
        <v>50</v>
      </c>
      <c r="I18" s="16">
        <v>49</v>
      </c>
      <c r="J18" s="16">
        <v>55</v>
      </c>
      <c r="K18" s="16">
        <v>61</v>
      </c>
      <c r="L18" s="16"/>
      <c r="M18" s="16"/>
      <c r="N18" s="16"/>
      <c r="O18" s="16"/>
      <c r="P18" s="16"/>
      <c r="Q18" s="40"/>
      <c r="R18" s="40"/>
      <c r="S18" s="16"/>
      <c r="T18" s="10">
        <f>SUM(C18:S18)</f>
        <v>489</v>
      </c>
      <c r="U18" s="1"/>
      <c r="V18" s="1"/>
      <c r="W18" s="1"/>
    </row>
    <row r="19" spans="1:20" ht="13.5" customHeight="1">
      <c r="A19" s="20" t="s">
        <v>35</v>
      </c>
      <c r="B19" s="52" t="s">
        <v>71</v>
      </c>
      <c r="C19" s="40">
        <v>56</v>
      </c>
      <c r="D19" s="40">
        <v>49</v>
      </c>
      <c r="E19" s="40">
        <v>47</v>
      </c>
      <c r="F19" s="16">
        <v>53</v>
      </c>
      <c r="G19" s="16">
        <v>54</v>
      </c>
      <c r="H19" s="16">
        <v>53</v>
      </c>
      <c r="I19" s="16">
        <v>57</v>
      </c>
      <c r="J19" s="16">
        <v>64</v>
      </c>
      <c r="K19" s="16">
        <v>46</v>
      </c>
      <c r="L19" s="16"/>
      <c r="M19" s="16"/>
      <c r="N19" s="16"/>
      <c r="O19" s="16"/>
      <c r="P19" s="16"/>
      <c r="Q19" s="40"/>
      <c r="R19" s="40"/>
      <c r="S19" s="16"/>
      <c r="T19" s="10">
        <f>SUM(C19:S19)</f>
        <v>479</v>
      </c>
    </row>
    <row r="20" spans="1:24" ht="13.5" customHeight="1">
      <c r="A20" s="66" t="s">
        <v>36</v>
      </c>
      <c r="B20" s="46" t="s">
        <v>70</v>
      </c>
      <c r="C20" s="41">
        <v>60</v>
      </c>
      <c r="D20" s="40">
        <v>62</v>
      </c>
      <c r="E20" s="40">
        <v>38</v>
      </c>
      <c r="F20" s="16">
        <v>53</v>
      </c>
      <c r="G20" s="16">
        <v>54</v>
      </c>
      <c r="H20" s="40">
        <v>50</v>
      </c>
      <c r="I20" s="16">
        <v>48</v>
      </c>
      <c r="J20" s="16">
        <v>51</v>
      </c>
      <c r="K20" s="16">
        <v>51</v>
      </c>
      <c r="L20" s="47"/>
      <c r="M20" s="47"/>
      <c r="N20" s="16"/>
      <c r="O20" s="47"/>
      <c r="P20" s="16"/>
      <c r="Q20" s="40"/>
      <c r="R20" s="40"/>
      <c r="S20" s="16"/>
      <c r="T20" s="10">
        <f>SUM(C20:S20)</f>
        <v>467</v>
      </c>
      <c r="X20" s="58"/>
    </row>
    <row r="21" spans="1:24" ht="13.5" customHeight="1">
      <c r="A21" s="66" t="s">
        <v>37</v>
      </c>
      <c r="B21" s="46" t="s">
        <v>64</v>
      </c>
      <c r="C21" s="41">
        <v>61</v>
      </c>
      <c r="D21" s="40">
        <v>49</v>
      </c>
      <c r="E21" s="40">
        <v>47</v>
      </c>
      <c r="F21" s="16">
        <v>48</v>
      </c>
      <c r="G21" s="15">
        <v>55</v>
      </c>
      <c r="H21" s="15">
        <v>54</v>
      </c>
      <c r="I21" s="15">
        <v>40</v>
      </c>
      <c r="J21" s="15">
        <v>57</v>
      </c>
      <c r="K21" s="15">
        <v>55</v>
      </c>
      <c r="L21" s="15"/>
      <c r="M21" s="15"/>
      <c r="N21" s="15"/>
      <c r="O21" s="15"/>
      <c r="P21" s="15"/>
      <c r="Q21" s="42"/>
      <c r="R21" s="42"/>
      <c r="S21" s="15"/>
      <c r="T21" s="10">
        <f>SUM(C21:S21)</f>
        <v>466</v>
      </c>
      <c r="X21" s="60"/>
    </row>
    <row r="22" spans="1:20" ht="13.5" customHeight="1">
      <c r="A22" s="20">
        <v>10</v>
      </c>
      <c r="B22" s="46" t="s">
        <v>68</v>
      </c>
      <c r="C22" s="41">
        <v>52</v>
      </c>
      <c r="D22" s="40">
        <v>51</v>
      </c>
      <c r="E22" s="40">
        <v>40</v>
      </c>
      <c r="F22" s="16">
        <v>57</v>
      </c>
      <c r="G22" s="16">
        <v>46</v>
      </c>
      <c r="H22" s="16">
        <v>44</v>
      </c>
      <c r="I22" s="16">
        <v>47</v>
      </c>
      <c r="J22" s="16">
        <v>44</v>
      </c>
      <c r="K22" s="16">
        <v>48</v>
      </c>
      <c r="L22" s="16"/>
      <c r="M22" s="16"/>
      <c r="N22" s="16"/>
      <c r="O22" s="16"/>
      <c r="P22" s="16"/>
      <c r="Q22" s="40"/>
      <c r="R22" s="40"/>
      <c r="S22" s="16"/>
      <c r="T22" s="10">
        <f>SUM(C22:S22)</f>
        <v>429</v>
      </c>
    </row>
    <row r="23" spans="1:20" ht="13.5" customHeight="1">
      <c r="A23" s="20" t="s">
        <v>39</v>
      </c>
      <c r="B23" s="46" t="s">
        <v>69</v>
      </c>
      <c r="C23" s="41">
        <v>43</v>
      </c>
      <c r="D23" s="42">
        <v>50</v>
      </c>
      <c r="E23" s="42">
        <v>47</v>
      </c>
      <c r="F23" s="15">
        <v>42</v>
      </c>
      <c r="G23" s="15">
        <v>52</v>
      </c>
      <c r="H23" s="15">
        <v>44</v>
      </c>
      <c r="I23" s="15">
        <v>51</v>
      </c>
      <c r="J23" s="15">
        <v>36</v>
      </c>
      <c r="K23" s="15">
        <v>50</v>
      </c>
      <c r="L23" s="15"/>
      <c r="M23" s="16"/>
      <c r="N23" s="16"/>
      <c r="O23" s="15"/>
      <c r="P23" s="15"/>
      <c r="Q23" s="42"/>
      <c r="R23" s="42"/>
      <c r="S23" s="15"/>
      <c r="T23" s="10">
        <f>SUM(C23:S23)</f>
        <v>415</v>
      </c>
    </row>
    <row r="24" spans="1:20" ht="13.5" customHeight="1">
      <c r="A24" s="20" t="s">
        <v>40</v>
      </c>
      <c r="B24" s="46" t="s">
        <v>67</v>
      </c>
      <c r="C24" s="47">
        <v>0</v>
      </c>
      <c r="D24" s="47">
        <v>47</v>
      </c>
      <c r="E24" s="47">
        <v>40</v>
      </c>
      <c r="F24" s="47">
        <v>56</v>
      </c>
      <c r="G24" s="47">
        <v>52</v>
      </c>
      <c r="H24" s="47">
        <v>51</v>
      </c>
      <c r="I24" s="47">
        <v>43</v>
      </c>
      <c r="J24" s="47">
        <v>51</v>
      </c>
      <c r="K24" s="64">
        <v>59</v>
      </c>
      <c r="L24" s="64"/>
      <c r="M24" s="47"/>
      <c r="N24" s="47"/>
      <c r="O24" s="47"/>
      <c r="P24" s="47"/>
      <c r="Q24" s="40"/>
      <c r="R24" s="40"/>
      <c r="S24" s="16"/>
      <c r="T24" s="10">
        <f>SUM(C24:S24)</f>
        <v>399</v>
      </c>
    </row>
    <row r="25" spans="1:20" ht="13.5" customHeight="1">
      <c r="A25" s="66" t="s">
        <v>41</v>
      </c>
      <c r="B25" s="51" t="s">
        <v>72</v>
      </c>
      <c r="C25" s="47">
        <v>40</v>
      </c>
      <c r="D25" s="47">
        <v>50</v>
      </c>
      <c r="E25" s="47">
        <v>32</v>
      </c>
      <c r="F25" s="47">
        <v>42</v>
      </c>
      <c r="G25" s="47">
        <v>50</v>
      </c>
      <c r="H25" s="47">
        <v>46</v>
      </c>
      <c r="I25" s="47">
        <v>44</v>
      </c>
      <c r="J25" s="47">
        <v>45</v>
      </c>
      <c r="K25" s="47">
        <v>46</v>
      </c>
      <c r="L25" s="47"/>
      <c r="M25" s="74"/>
      <c r="N25" s="16"/>
      <c r="O25" s="16"/>
      <c r="P25" s="16"/>
      <c r="Q25" s="40"/>
      <c r="R25" s="40"/>
      <c r="S25" s="16"/>
      <c r="T25" s="10">
        <f>SUM(C25:S25)</f>
        <v>395</v>
      </c>
    </row>
    <row r="26" spans="1:20" ht="13.5" customHeight="1">
      <c r="A26" s="66" t="s">
        <v>42</v>
      </c>
      <c r="B26" s="51" t="s">
        <v>75</v>
      </c>
      <c r="C26" s="40">
        <v>45</v>
      </c>
      <c r="D26" s="40">
        <v>43</v>
      </c>
      <c r="E26" s="40">
        <v>35</v>
      </c>
      <c r="F26" s="16">
        <v>50</v>
      </c>
      <c r="G26" s="16">
        <v>47</v>
      </c>
      <c r="H26" s="16">
        <v>36</v>
      </c>
      <c r="I26" s="16">
        <v>36</v>
      </c>
      <c r="J26" s="16">
        <v>41</v>
      </c>
      <c r="K26" s="16">
        <v>40</v>
      </c>
      <c r="L26" s="16"/>
      <c r="M26" s="16"/>
      <c r="N26" s="16"/>
      <c r="O26" s="16"/>
      <c r="P26" s="16"/>
      <c r="Q26" s="40"/>
      <c r="R26" s="40"/>
      <c r="S26" s="16"/>
      <c r="T26" s="10">
        <f>SUM(C26:S26)</f>
        <v>373</v>
      </c>
    </row>
    <row r="27" spans="1:20" ht="13.5" customHeight="1">
      <c r="A27" s="66" t="s">
        <v>43</v>
      </c>
      <c r="B27" s="46"/>
      <c r="C27" s="47"/>
      <c r="D27" s="47"/>
      <c r="E27" s="47"/>
      <c r="F27" s="67"/>
      <c r="G27" s="67"/>
      <c r="H27" s="67"/>
      <c r="I27" s="67"/>
      <c r="J27" s="67"/>
      <c r="K27" s="67"/>
      <c r="L27" s="67"/>
      <c r="M27" s="65"/>
      <c r="N27" s="16"/>
      <c r="O27" s="16"/>
      <c r="P27" s="16"/>
      <c r="Q27" s="40"/>
      <c r="R27" s="40"/>
      <c r="S27" s="16"/>
      <c r="T27" s="10">
        <f>SUM(C27:S27)</f>
        <v>0</v>
      </c>
    </row>
    <row r="28" spans="1:20" ht="13.5" customHeight="1">
      <c r="A28" s="20" t="s">
        <v>44</v>
      </c>
      <c r="B28" s="46"/>
      <c r="C28" s="47"/>
      <c r="D28" s="47"/>
      <c r="E28" s="47"/>
      <c r="F28" s="68"/>
      <c r="G28" s="68"/>
      <c r="H28" s="68"/>
      <c r="I28" s="68"/>
      <c r="J28" s="68"/>
      <c r="K28" s="68"/>
      <c r="L28" s="47"/>
      <c r="M28" s="68"/>
      <c r="N28" s="37"/>
      <c r="O28" s="32"/>
      <c r="P28" s="59"/>
      <c r="Q28" s="41"/>
      <c r="R28" s="41"/>
      <c r="S28" s="32"/>
      <c r="T28" s="10">
        <f>SUM(C28:S28)</f>
        <v>0</v>
      </c>
    </row>
    <row r="29" spans="1:20" ht="13.5" customHeight="1">
      <c r="A29" s="88" t="s">
        <v>54</v>
      </c>
      <c r="B29" s="89"/>
      <c r="C29" s="38">
        <f aca="true" t="shared" si="0" ref="C29:H29">SUM(C13:C28)</f>
        <v>718</v>
      </c>
      <c r="D29" s="39">
        <f t="shared" si="0"/>
        <v>750</v>
      </c>
      <c r="E29" s="39">
        <f t="shared" si="0"/>
        <v>638</v>
      </c>
      <c r="F29" s="39">
        <f t="shared" si="0"/>
        <v>772</v>
      </c>
      <c r="G29" s="39">
        <f t="shared" si="0"/>
        <v>770</v>
      </c>
      <c r="H29" s="39">
        <f t="shared" si="0"/>
        <v>721</v>
      </c>
      <c r="I29" s="39">
        <f>SUM(I13:I28)</f>
        <v>693</v>
      </c>
      <c r="J29" s="39">
        <f>SUM(J13:J28)</f>
        <v>734</v>
      </c>
      <c r="K29" s="39">
        <f>SUM(K13:K28)</f>
        <v>762</v>
      </c>
      <c r="L29" s="39"/>
      <c r="M29" s="39"/>
      <c r="N29" s="39"/>
      <c r="O29" s="39"/>
      <c r="P29" s="39"/>
      <c r="Q29" s="39"/>
      <c r="R29" s="39"/>
      <c r="S29" s="39"/>
      <c r="T29" s="10">
        <f>SUM(T13:T28)</f>
        <v>6558</v>
      </c>
    </row>
    <row r="30" spans="1:20" ht="13.5" customHeight="1">
      <c r="A30" s="90" t="s">
        <v>53</v>
      </c>
      <c r="B30" s="91"/>
      <c r="C30" s="61">
        <v>11</v>
      </c>
      <c r="D30" s="42">
        <v>10.71</v>
      </c>
      <c r="E30" s="42">
        <v>9.1</v>
      </c>
      <c r="F30" s="42">
        <v>11.1</v>
      </c>
      <c r="G30" s="42">
        <v>11</v>
      </c>
      <c r="H30" s="42">
        <v>10.3</v>
      </c>
      <c r="I30" s="42">
        <v>9.9</v>
      </c>
      <c r="J30" s="42">
        <v>10.5</v>
      </c>
      <c r="K30" s="42">
        <v>10.9</v>
      </c>
      <c r="L30" s="42"/>
      <c r="M30" s="61"/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5" t="s">
        <v>73</v>
      </c>
      <c r="B32" s="1"/>
      <c r="C32" s="36"/>
      <c r="D32" s="49"/>
      <c r="E32" s="35" t="s">
        <v>59</v>
      </c>
      <c r="F32" s="35"/>
      <c r="G32" s="35"/>
      <c r="H32" s="35"/>
    </row>
    <row r="33" spans="1:13" ht="16.5" customHeight="1">
      <c r="A33" s="92" t="s">
        <v>60</v>
      </c>
      <c r="B33" s="92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6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T8:T9"/>
    <mergeCell ref="L8:L9"/>
    <mergeCell ref="P8:P9"/>
    <mergeCell ref="P4:P7"/>
    <mergeCell ref="N8:N9"/>
    <mergeCell ref="N4:N7"/>
    <mergeCell ref="G4:G7"/>
    <mergeCell ref="R4:R7"/>
    <mergeCell ref="S4:S7"/>
    <mergeCell ref="T4:T7"/>
    <mergeCell ref="Q4:Q7"/>
    <mergeCell ref="O4:O7"/>
    <mergeCell ref="M4:M7"/>
    <mergeCell ref="F8:F9"/>
    <mergeCell ref="E8:E9"/>
    <mergeCell ref="J8:J9"/>
    <mergeCell ref="S8:S9"/>
    <mergeCell ref="K8:K9"/>
    <mergeCell ref="M8:M9"/>
    <mergeCell ref="I8:I9"/>
    <mergeCell ref="O8:O9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103"/>
      <c r="D1" s="104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103"/>
      <c r="P1" s="104"/>
      <c r="Q1" s="103">
        <v>1</v>
      </c>
      <c r="R1" s="104"/>
      <c r="S1" s="103"/>
      <c r="T1" s="104"/>
      <c r="U1" s="103"/>
      <c r="V1" s="104"/>
      <c r="W1" s="103"/>
      <c r="X1" s="104"/>
      <c r="Y1" s="103">
        <v>1</v>
      </c>
      <c r="Z1" s="104"/>
      <c r="AA1" s="103"/>
      <c r="AB1" s="104"/>
      <c r="AC1" s="103"/>
      <c r="AD1" s="104"/>
      <c r="AE1" s="103">
        <v>1</v>
      </c>
      <c r="AF1" s="104"/>
      <c r="AG1" s="103"/>
      <c r="AH1" s="104"/>
      <c r="AI1" s="99">
        <f aca="true" t="shared" si="0" ref="AI1:AI20">SUM(C1+E1+G1+I1+K1+M1+O1+Q1+S1+U1+W1+Y1+AA1+AC1+AE1+AG1)</f>
        <v>18</v>
      </c>
      <c r="AJ1" s="100"/>
      <c r="AK1" s="10"/>
    </row>
    <row r="2" spans="1:37" ht="12.75">
      <c r="A2" s="20" t="s">
        <v>30</v>
      </c>
      <c r="B2" s="4" t="s">
        <v>9</v>
      </c>
      <c r="C2" s="103">
        <v>1</v>
      </c>
      <c r="D2" s="104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103"/>
      <c r="P2" s="104"/>
      <c r="Q2" s="103"/>
      <c r="R2" s="104"/>
      <c r="S2" s="103"/>
      <c r="T2" s="104"/>
      <c r="U2" s="103"/>
      <c r="V2" s="104"/>
      <c r="W2" s="103"/>
      <c r="X2" s="104"/>
      <c r="Y2" s="103"/>
      <c r="Z2" s="104"/>
      <c r="AA2" s="103"/>
      <c r="AB2" s="104"/>
      <c r="AC2" s="103"/>
      <c r="AD2" s="104"/>
      <c r="AE2" s="103"/>
      <c r="AF2" s="104"/>
      <c r="AG2" s="103">
        <v>1</v>
      </c>
      <c r="AH2" s="104"/>
      <c r="AI2" s="99">
        <f t="shared" si="0"/>
        <v>426</v>
      </c>
      <c r="AJ2" s="100"/>
      <c r="AK2" s="11"/>
    </row>
    <row r="3" spans="1:37" ht="12.75">
      <c r="A3" s="20" t="s">
        <v>31</v>
      </c>
      <c r="B3" s="4" t="s">
        <v>7</v>
      </c>
      <c r="C3" s="103"/>
      <c r="D3" s="104"/>
      <c r="E3" s="23"/>
      <c r="F3" s="24"/>
      <c r="G3" s="23"/>
      <c r="H3" s="24"/>
      <c r="I3" s="23"/>
      <c r="J3" s="24"/>
      <c r="K3" s="23"/>
      <c r="L3" s="24"/>
      <c r="M3" s="23"/>
      <c r="N3" s="24"/>
      <c r="O3" s="103"/>
      <c r="P3" s="104"/>
      <c r="Q3" s="103">
        <v>1452</v>
      </c>
      <c r="R3" s="104"/>
      <c r="S3" s="103"/>
      <c r="T3" s="104"/>
      <c r="U3" s="103"/>
      <c r="V3" s="104"/>
      <c r="W3" s="103"/>
      <c r="X3" s="104"/>
      <c r="Y3" s="103"/>
      <c r="Z3" s="104"/>
      <c r="AA3" s="103"/>
      <c r="AB3" s="104"/>
      <c r="AC3" s="103"/>
      <c r="AD3" s="104"/>
      <c r="AE3" s="103"/>
      <c r="AF3" s="104"/>
      <c r="AG3" s="103"/>
      <c r="AH3" s="104"/>
      <c r="AI3" s="99">
        <f t="shared" si="0"/>
        <v>1452</v>
      </c>
      <c r="AJ3" s="100"/>
      <c r="AK3" s="12"/>
    </row>
    <row r="4" spans="1:37" ht="12.75">
      <c r="A4" s="20" t="s">
        <v>32</v>
      </c>
      <c r="B4" s="4" t="s">
        <v>12</v>
      </c>
      <c r="C4" s="103"/>
      <c r="D4" s="104"/>
      <c r="E4" s="23"/>
      <c r="F4" s="24"/>
      <c r="G4" s="23"/>
      <c r="H4" s="24"/>
      <c r="I4" s="23"/>
      <c r="J4" s="24"/>
      <c r="K4" s="23"/>
      <c r="L4" s="24"/>
      <c r="M4" s="23"/>
      <c r="N4" s="24"/>
      <c r="O4" s="103"/>
      <c r="P4" s="104"/>
      <c r="Q4" s="103"/>
      <c r="R4" s="104"/>
      <c r="S4" s="103"/>
      <c r="T4" s="104"/>
      <c r="U4" s="103"/>
      <c r="V4" s="104"/>
      <c r="W4" s="103">
        <v>422</v>
      </c>
      <c r="X4" s="104"/>
      <c r="Y4" s="103"/>
      <c r="Z4" s="104"/>
      <c r="AA4" s="103"/>
      <c r="AB4" s="104"/>
      <c r="AC4" s="103"/>
      <c r="AD4" s="104"/>
      <c r="AE4" s="103"/>
      <c r="AF4" s="104"/>
      <c r="AG4" s="103"/>
      <c r="AH4" s="104"/>
      <c r="AI4" s="99">
        <f t="shared" si="0"/>
        <v>422</v>
      </c>
      <c r="AJ4" s="100"/>
      <c r="AK4" s="8"/>
    </row>
    <row r="5" spans="1:37" ht="12.75">
      <c r="A5" s="20" t="s">
        <v>33</v>
      </c>
      <c r="B5" s="4" t="s">
        <v>13</v>
      </c>
      <c r="C5" s="103"/>
      <c r="D5" s="104"/>
      <c r="E5" s="23"/>
      <c r="F5" s="24"/>
      <c r="G5" s="23"/>
      <c r="H5" s="24"/>
      <c r="I5" s="23"/>
      <c r="J5" s="24"/>
      <c r="K5" s="23"/>
      <c r="L5" s="24"/>
      <c r="M5" s="23"/>
      <c r="N5" s="24"/>
      <c r="O5" s="103"/>
      <c r="P5" s="104"/>
      <c r="Q5" s="103"/>
      <c r="R5" s="104"/>
      <c r="S5" s="103">
        <v>111</v>
      </c>
      <c r="T5" s="104"/>
      <c r="U5" s="103"/>
      <c r="V5" s="104"/>
      <c r="W5" s="103"/>
      <c r="X5" s="104"/>
      <c r="Y5" s="103"/>
      <c r="Z5" s="104"/>
      <c r="AA5" s="103"/>
      <c r="AB5" s="104"/>
      <c r="AC5" s="103"/>
      <c r="AD5" s="104"/>
      <c r="AE5" s="103"/>
      <c r="AF5" s="104"/>
      <c r="AG5" s="103"/>
      <c r="AH5" s="104"/>
      <c r="AI5" s="99">
        <f t="shared" si="0"/>
        <v>111</v>
      </c>
      <c r="AJ5" s="100"/>
      <c r="AK5" s="9"/>
    </row>
    <row r="6" spans="1:37" ht="12.75">
      <c r="A6" s="20" t="s">
        <v>34</v>
      </c>
      <c r="B6" s="4" t="s">
        <v>11</v>
      </c>
      <c r="C6" s="103"/>
      <c r="D6" s="104"/>
      <c r="E6" s="23"/>
      <c r="F6" s="24"/>
      <c r="G6" s="23"/>
      <c r="H6" s="24"/>
      <c r="I6" s="23"/>
      <c r="J6" s="24"/>
      <c r="K6" s="23"/>
      <c r="L6" s="24"/>
      <c r="M6" s="23"/>
      <c r="N6" s="2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>
        <v>424</v>
      </c>
      <c r="Z6" s="104"/>
      <c r="AA6" s="103"/>
      <c r="AB6" s="104"/>
      <c r="AC6" s="103"/>
      <c r="AD6" s="104"/>
      <c r="AE6" s="103"/>
      <c r="AF6" s="104"/>
      <c r="AG6" s="103"/>
      <c r="AH6" s="104"/>
      <c r="AI6" s="99">
        <f t="shared" si="0"/>
        <v>424</v>
      </c>
      <c r="AJ6" s="100"/>
      <c r="AK6" s="8"/>
    </row>
    <row r="7" spans="1:37" ht="12.75">
      <c r="A7" s="20" t="s">
        <v>35</v>
      </c>
      <c r="B7" s="4" t="s">
        <v>6</v>
      </c>
      <c r="C7" s="103">
        <v>424</v>
      </c>
      <c r="D7" s="104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103"/>
      <c r="P7" s="104"/>
      <c r="Q7" s="103"/>
      <c r="R7" s="104"/>
      <c r="S7" s="103"/>
      <c r="T7" s="104"/>
      <c r="U7" s="103"/>
      <c r="V7" s="104"/>
      <c r="W7" s="103"/>
      <c r="X7" s="104"/>
      <c r="Y7" s="103"/>
      <c r="Z7" s="104"/>
      <c r="AA7" s="103"/>
      <c r="AB7" s="104"/>
      <c r="AC7" s="103"/>
      <c r="AD7" s="104"/>
      <c r="AE7" s="103"/>
      <c r="AF7" s="104"/>
      <c r="AG7" s="103"/>
      <c r="AH7" s="104"/>
      <c r="AI7" s="99">
        <f t="shared" si="0"/>
        <v>1090</v>
      </c>
      <c r="AJ7" s="100"/>
      <c r="AK7" s="8"/>
    </row>
    <row r="8" spans="1:37" ht="12.75">
      <c r="A8" s="20" t="s">
        <v>36</v>
      </c>
      <c r="B8" s="4" t="s">
        <v>4</v>
      </c>
      <c r="C8" s="103"/>
      <c r="D8" s="104"/>
      <c r="E8" s="23"/>
      <c r="F8" s="24"/>
      <c r="G8" s="23"/>
      <c r="H8" s="24"/>
      <c r="I8" s="23"/>
      <c r="J8" s="24"/>
      <c r="K8" s="23"/>
      <c r="L8" s="24"/>
      <c r="M8" s="23"/>
      <c r="N8" s="24"/>
      <c r="O8" s="103"/>
      <c r="P8" s="104"/>
      <c r="Q8" s="103">
        <v>11</v>
      </c>
      <c r="R8" s="104"/>
      <c r="S8" s="103"/>
      <c r="T8" s="104"/>
      <c r="U8" s="103"/>
      <c r="V8" s="104"/>
      <c r="W8" s="103"/>
      <c r="X8" s="104"/>
      <c r="Y8" s="103"/>
      <c r="Z8" s="104"/>
      <c r="AA8" s="103">
        <v>111</v>
      </c>
      <c r="AB8" s="104"/>
      <c r="AC8" s="103"/>
      <c r="AD8" s="104"/>
      <c r="AE8" s="103"/>
      <c r="AF8" s="104"/>
      <c r="AG8" s="103"/>
      <c r="AH8" s="104"/>
      <c r="AI8" s="99">
        <f t="shared" si="0"/>
        <v>122</v>
      </c>
      <c r="AJ8" s="100"/>
      <c r="AK8" s="9"/>
    </row>
    <row r="9" spans="1:37" ht="12.75">
      <c r="A9" s="20" t="s">
        <v>37</v>
      </c>
      <c r="B9" s="4" t="s">
        <v>8</v>
      </c>
      <c r="C9" s="103"/>
      <c r="D9" s="104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103"/>
      <c r="P9" s="104"/>
      <c r="Q9" s="103"/>
      <c r="R9" s="104"/>
      <c r="S9" s="103"/>
      <c r="T9" s="104"/>
      <c r="U9" s="103"/>
      <c r="V9" s="104"/>
      <c r="W9" s="103"/>
      <c r="X9" s="104"/>
      <c r="Y9" s="103">
        <v>454</v>
      </c>
      <c r="Z9" s="104"/>
      <c r="AA9" s="103"/>
      <c r="AB9" s="104"/>
      <c r="AC9" s="103"/>
      <c r="AD9" s="104"/>
      <c r="AE9" s="103"/>
      <c r="AF9" s="104"/>
      <c r="AG9" s="103"/>
      <c r="AH9" s="104"/>
      <c r="AI9" s="99">
        <f t="shared" si="0"/>
        <v>999</v>
      </c>
      <c r="AJ9" s="100"/>
      <c r="AK9" s="8"/>
    </row>
    <row r="10" spans="1:37" ht="12.75">
      <c r="A10" s="20" t="s">
        <v>38</v>
      </c>
      <c r="B10" s="4" t="s">
        <v>2</v>
      </c>
      <c r="C10" s="103"/>
      <c r="D10" s="104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103"/>
      <c r="P10" s="104"/>
      <c r="Q10" s="103"/>
      <c r="R10" s="104"/>
      <c r="S10" s="103"/>
      <c r="T10" s="104"/>
      <c r="U10" s="103"/>
      <c r="V10" s="104"/>
      <c r="W10" s="103"/>
      <c r="X10" s="104"/>
      <c r="Y10" s="103"/>
      <c r="Z10" s="104"/>
      <c r="AA10" s="103">
        <v>4242</v>
      </c>
      <c r="AB10" s="104"/>
      <c r="AC10" s="103"/>
      <c r="AD10" s="104"/>
      <c r="AE10" s="103"/>
      <c r="AF10" s="104"/>
      <c r="AG10" s="103"/>
      <c r="AH10" s="104"/>
      <c r="AI10" s="99">
        <f t="shared" si="0"/>
        <v>4284</v>
      </c>
      <c r="AJ10" s="100"/>
      <c r="AK10" s="8"/>
    </row>
    <row r="11" spans="1:37" ht="12.75">
      <c r="A11" s="20" t="s">
        <v>39</v>
      </c>
      <c r="B11" s="13" t="s">
        <v>17</v>
      </c>
      <c r="C11" s="105"/>
      <c r="D11" s="10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5"/>
      <c r="P11" s="106"/>
      <c r="Q11" s="105">
        <v>4242</v>
      </c>
      <c r="R11" s="106"/>
      <c r="S11" s="105"/>
      <c r="T11" s="106"/>
      <c r="U11" s="105"/>
      <c r="V11" s="106"/>
      <c r="W11" s="105"/>
      <c r="X11" s="106"/>
      <c r="Y11" s="105"/>
      <c r="Z11" s="106"/>
      <c r="AA11" s="105"/>
      <c r="AB11" s="106"/>
      <c r="AC11" s="105"/>
      <c r="AD11" s="106"/>
      <c r="AE11" s="105"/>
      <c r="AF11" s="106"/>
      <c r="AG11" s="105"/>
      <c r="AH11" s="106"/>
      <c r="AI11" s="99">
        <f t="shared" si="0"/>
        <v>4242</v>
      </c>
      <c r="AJ11" s="100"/>
      <c r="AK11" s="8"/>
    </row>
    <row r="12" spans="1:37" ht="12.75">
      <c r="A12" s="20" t="s">
        <v>40</v>
      </c>
      <c r="B12" s="4" t="s">
        <v>10</v>
      </c>
      <c r="C12" s="103"/>
      <c r="D12" s="10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103"/>
      <c r="P12" s="104"/>
      <c r="Q12" s="103"/>
      <c r="R12" s="104"/>
      <c r="S12" s="103"/>
      <c r="T12" s="104"/>
      <c r="U12" s="103"/>
      <c r="V12" s="104"/>
      <c r="W12" s="103"/>
      <c r="X12" s="104"/>
      <c r="Y12" s="103"/>
      <c r="Z12" s="104"/>
      <c r="AA12" s="103"/>
      <c r="AB12" s="104"/>
      <c r="AC12" s="103"/>
      <c r="AD12" s="104"/>
      <c r="AE12" s="103">
        <v>654</v>
      </c>
      <c r="AF12" s="104"/>
      <c r="AG12" s="103"/>
      <c r="AH12" s="104"/>
      <c r="AI12" s="99">
        <f t="shared" si="0"/>
        <v>654</v>
      </c>
      <c r="AJ12" s="100"/>
      <c r="AK12" s="8"/>
    </row>
    <row r="13" spans="1:37" ht="12.75">
      <c r="A13" s="20" t="s">
        <v>41</v>
      </c>
      <c r="B13" s="4" t="s">
        <v>16</v>
      </c>
      <c r="C13" s="103"/>
      <c r="D13" s="104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103"/>
      <c r="P13" s="104"/>
      <c r="Q13" s="103"/>
      <c r="R13" s="104"/>
      <c r="S13" s="103"/>
      <c r="T13" s="104"/>
      <c r="U13" s="103"/>
      <c r="V13" s="104"/>
      <c r="W13" s="103"/>
      <c r="X13" s="104"/>
      <c r="Y13" s="103"/>
      <c r="Z13" s="104"/>
      <c r="AA13" s="103"/>
      <c r="AB13" s="104"/>
      <c r="AC13" s="103"/>
      <c r="AD13" s="104"/>
      <c r="AE13" s="103"/>
      <c r="AF13" s="104"/>
      <c r="AG13" s="103"/>
      <c r="AH13" s="104"/>
      <c r="AI13" s="99">
        <f t="shared" si="0"/>
        <v>4242</v>
      </c>
      <c r="AJ13" s="100"/>
      <c r="AK13" s="8"/>
    </row>
    <row r="14" spans="1:37" ht="12.75">
      <c r="A14" s="20" t="s">
        <v>42</v>
      </c>
      <c r="B14" s="4" t="s">
        <v>3</v>
      </c>
      <c r="C14" s="103"/>
      <c r="D14" s="10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103">
        <v>424</v>
      </c>
      <c r="P14" s="104"/>
      <c r="Q14" s="103"/>
      <c r="R14" s="104"/>
      <c r="S14" s="103"/>
      <c r="T14" s="104"/>
      <c r="U14" s="103"/>
      <c r="V14" s="104"/>
      <c r="W14" s="103">
        <v>24</v>
      </c>
      <c r="X14" s="104"/>
      <c r="Y14" s="103"/>
      <c r="Z14" s="104"/>
      <c r="AA14" s="103"/>
      <c r="AB14" s="104"/>
      <c r="AC14" s="103"/>
      <c r="AD14" s="104"/>
      <c r="AE14" s="103"/>
      <c r="AF14" s="104"/>
      <c r="AG14" s="103"/>
      <c r="AH14" s="104"/>
      <c r="AI14" s="99">
        <f t="shared" si="0"/>
        <v>448</v>
      </c>
      <c r="AJ14" s="100"/>
      <c r="AK14" s="8"/>
    </row>
    <row r="15" spans="1:37" ht="12.75">
      <c r="A15" s="20" t="s">
        <v>43</v>
      </c>
      <c r="B15" s="4" t="s">
        <v>15</v>
      </c>
      <c r="C15" s="97"/>
      <c r="D15" s="9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>
        <v>45</v>
      </c>
      <c r="AH15" s="98"/>
      <c r="AI15" s="99">
        <f t="shared" si="0"/>
        <v>45</v>
      </c>
      <c r="AJ15" s="100"/>
      <c r="AK15" s="8"/>
    </row>
    <row r="16" spans="1:37" ht="12.75">
      <c r="A16" s="21" t="s">
        <v>44</v>
      </c>
      <c r="B16" s="4" t="s">
        <v>14</v>
      </c>
      <c r="C16" s="97"/>
      <c r="D16" s="9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97"/>
      <c r="P16" s="98"/>
      <c r="Q16" s="97"/>
      <c r="R16" s="98"/>
      <c r="S16" s="97"/>
      <c r="T16" s="98"/>
      <c r="U16" s="97"/>
      <c r="V16" s="98"/>
      <c r="W16" s="97"/>
      <c r="X16" s="98"/>
      <c r="Y16" s="97"/>
      <c r="Z16" s="98"/>
      <c r="AA16" s="97"/>
      <c r="AB16" s="98"/>
      <c r="AC16" s="97"/>
      <c r="AD16" s="98"/>
      <c r="AE16" s="97"/>
      <c r="AF16" s="98"/>
      <c r="AG16" s="97">
        <v>34</v>
      </c>
      <c r="AH16" s="98"/>
      <c r="AI16" s="99">
        <f t="shared" si="0"/>
        <v>34</v>
      </c>
      <c r="AJ16" s="100"/>
      <c r="AK16" s="8"/>
    </row>
    <row r="17" spans="1:37" ht="12.75">
      <c r="A17" s="20" t="s">
        <v>45</v>
      </c>
      <c r="B17" s="4"/>
      <c r="C17" s="97"/>
      <c r="D17" s="9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97"/>
      <c r="P17" s="98"/>
      <c r="Q17" s="97"/>
      <c r="R17" s="98"/>
      <c r="S17" s="97"/>
      <c r="T17" s="98"/>
      <c r="U17" s="97"/>
      <c r="V17" s="98"/>
      <c r="W17" s="97"/>
      <c r="X17" s="98"/>
      <c r="Y17" s="97"/>
      <c r="Z17" s="98"/>
      <c r="AA17" s="97"/>
      <c r="AB17" s="98"/>
      <c r="AC17" s="97"/>
      <c r="AD17" s="98"/>
      <c r="AE17" s="97"/>
      <c r="AF17" s="98"/>
      <c r="AG17" s="97"/>
      <c r="AH17" s="98"/>
      <c r="AI17" s="99">
        <f t="shared" si="0"/>
        <v>0</v>
      </c>
      <c r="AJ17" s="100"/>
      <c r="AK17" s="8"/>
    </row>
    <row r="18" spans="1:37" ht="12.75">
      <c r="A18" s="20" t="s">
        <v>46</v>
      </c>
      <c r="B18" s="4"/>
      <c r="C18" s="103"/>
      <c r="D18" s="104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97"/>
      <c r="P18" s="98"/>
      <c r="Q18" s="97"/>
      <c r="R18" s="98"/>
      <c r="S18" s="97"/>
      <c r="T18" s="98"/>
      <c r="U18" s="97"/>
      <c r="V18" s="98"/>
      <c r="W18" s="97"/>
      <c r="X18" s="98"/>
      <c r="Y18" s="97"/>
      <c r="Z18" s="98"/>
      <c r="AA18" s="97"/>
      <c r="AB18" s="98"/>
      <c r="AC18" s="97"/>
      <c r="AD18" s="98"/>
      <c r="AE18" s="97"/>
      <c r="AF18" s="98"/>
      <c r="AG18" s="97"/>
      <c r="AH18" s="98"/>
      <c r="AI18" s="99">
        <f t="shared" si="0"/>
        <v>0</v>
      </c>
      <c r="AJ18" s="100"/>
      <c r="AK18" s="14"/>
    </row>
    <row r="19" spans="1:37" ht="12.75">
      <c r="A19" s="20" t="s">
        <v>47</v>
      </c>
      <c r="B19" s="4"/>
      <c r="C19" s="103"/>
      <c r="D19" s="104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97"/>
      <c r="P19" s="98"/>
      <c r="Q19" s="97"/>
      <c r="R19" s="98"/>
      <c r="S19" s="97"/>
      <c r="T19" s="98"/>
      <c r="U19" s="97"/>
      <c r="V19" s="98"/>
      <c r="W19" s="97"/>
      <c r="X19" s="98"/>
      <c r="Y19" s="97"/>
      <c r="Z19" s="98"/>
      <c r="AA19" s="97"/>
      <c r="AB19" s="98"/>
      <c r="AC19" s="97"/>
      <c r="AD19" s="98"/>
      <c r="AE19" s="97"/>
      <c r="AF19" s="98"/>
      <c r="AG19" s="97"/>
      <c r="AH19" s="98"/>
      <c r="AI19" s="99">
        <f t="shared" si="0"/>
        <v>0</v>
      </c>
      <c r="AJ19" s="100"/>
      <c r="AK19" s="14"/>
    </row>
    <row r="20" spans="1:37" ht="12.75">
      <c r="A20" s="20" t="s">
        <v>48</v>
      </c>
      <c r="B20" s="13"/>
      <c r="C20" s="101"/>
      <c r="D20" s="102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1"/>
      <c r="P20" s="102"/>
      <c r="Q20" s="101"/>
      <c r="R20" s="102"/>
      <c r="S20" s="101"/>
      <c r="T20" s="102"/>
      <c r="U20" s="101"/>
      <c r="V20" s="102"/>
      <c r="W20" s="101"/>
      <c r="X20" s="102"/>
      <c r="Y20" s="101"/>
      <c r="Z20" s="102"/>
      <c r="AA20" s="101"/>
      <c r="AB20" s="102"/>
      <c r="AC20" s="101"/>
      <c r="AD20" s="102"/>
      <c r="AE20" s="101"/>
      <c r="AF20" s="102"/>
      <c r="AG20" s="101"/>
      <c r="AH20" s="102"/>
      <c r="AI20" s="99">
        <f t="shared" si="0"/>
        <v>0</v>
      </c>
      <c r="AJ20" s="100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2020-08-11T09:22:06Z</cp:lastPrinted>
  <dcterms:created xsi:type="dcterms:W3CDTF">2006-06-01T11:25:41Z</dcterms:created>
  <dcterms:modified xsi:type="dcterms:W3CDTF">2020-08-11T09:24:00Z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